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anet\Desktop\Document Updates\Procedural Forms Remediated\"/>
    </mc:Choice>
  </mc:AlternateContent>
  <xr:revisionPtr revIDLastSave="0" documentId="8_{DB83C311-0AC5-48A4-82F1-7F1D9DA362D3}" xr6:coauthVersionLast="47" xr6:coauthVersionMax="47" xr10:uidLastSave="{00000000-0000-0000-0000-000000000000}"/>
  <bookViews>
    <workbookView xWindow="29595" yWindow="-180" windowWidth="23220" windowHeight="14550" xr2:uid="{00000000-000D-0000-FFFF-FFFF00000000}"/>
  </bookViews>
  <sheets>
    <sheet name="Cert for Cont Pymt" sheetId="2" r:id="rId1"/>
    <sheet name="Cont Pay Appn" sheetId="1" r:id="rId2"/>
  </sheets>
  <definedNames>
    <definedName name="_xlnm.Print_Area" localSheetId="0">'Cert for Cont Pymt'!$A$1:$O$45</definedName>
    <definedName name="_xlnm.Print_Area" localSheetId="1">'Cont Pay Appn'!$A$1:$J$41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3" i="2" s="1"/>
  <c r="C31" i="2"/>
  <c r="M29" i="2"/>
  <c r="I40" i="1"/>
  <c r="E40" i="1"/>
  <c r="I39" i="1"/>
  <c r="J39" i="1" s="1"/>
  <c r="E39" i="1"/>
  <c r="H37" i="1"/>
  <c r="H41" i="1" s="1"/>
  <c r="G37" i="1"/>
  <c r="G41" i="1" s="1"/>
  <c r="F37" i="1"/>
  <c r="F41" i="1" s="1"/>
  <c r="D37" i="1"/>
  <c r="D41" i="1" s="1"/>
  <c r="C37" i="1"/>
  <c r="C41" i="1" s="1"/>
  <c r="E41" i="1" s="1"/>
  <c r="K21" i="2" s="1"/>
  <c r="I36" i="1"/>
  <c r="E36" i="1"/>
  <c r="I35" i="1"/>
  <c r="J35" i="1" s="1"/>
  <c r="E35" i="1"/>
  <c r="I34" i="1"/>
  <c r="E34" i="1"/>
  <c r="J34" i="1" s="1"/>
  <c r="J33" i="1"/>
  <c r="I33" i="1"/>
  <c r="E33" i="1"/>
  <c r="I32" i="1"/>
  <c r="E32" i="1"/>
  <c r="I31" i="1"/>
  <c r="E31" i="1"/>
  <c r="I30" i="1"/>
  <c r="E30" i="1"/>
  <c r="J30" i="1" s="1"/>
  <c r="I29" i="1"/>
  <c r="J29" i="1" s="1"/>
  <c r="E29" i="1"/>
  <c r="I28" i="1"/>
  <c r="E28" i="1"/>
  <c r="I27" i="1"/>
  <c r="E27" i="1"/>
  <c r="I26" i="1"/>
  <c r="E26" i="1"/>
  <c r="J26" i="1" s="1"/>
  <c r="J25" i="1"/>
  <c r="I25" i="1"/>
  <c r="E25" i="1"/>
  <c r="I24" i="1"/>
  <c r="E24" i="1"/>
  <c r="I23" i="1"/>
  <c r="E23" i="1"/>
  <c r="I22" i="1"/>
  <c r="E22" i="1"/>
  <c r="J22" i="1" s="1"/>
  <c r="I21" i="1"/>
  <c r="J21" i="1" s="1"/>
  <c r="E21" i="1"/>
  <c r="I20" i="1"/>
  <c r="E20" i="1"/>
  <c r="I19" i="1"/>
  <c r="E19" i="1"/>
  <c r="I18" i="1"/>
  <c r="E18" i="1"/>
  <c r="J18" i="1" s="1"/>
  <c r="I17" i="1"/>
  <c r="J17" i="1" s="1"/>
  <c r="E17" i="1"/>
  <c r="I16" i="1"/>
  <c r="E16" i="1"/>
  <c r="I15" i="1"/>
  <c r="E15" i="1"/>
  <c r="I14" i="1"/>
  <c r="E14" i="1"/>
  <c r="J14" i="1" s="1"/>
  <c r="I13" i="1"/>
  <c r="J13" i="1" s="1"/>
  <c r="E13" i="1"/>
  <c r="J27" i="1" l="1"/>
  <c r="E37" i="1"/>
  <c r="K17" i="2" s="1"/>
  <c r="J28" i="1"/>
  <c r="J19" i="1"/>
  <c r="C34" i="2"/>
  <c r="K19" i="2"/>
  <c r="J20" i="1"/>
  <c r="J40" i="1"/>
  <c r="D34" i="2"/>
  <c r="J31" i="1"/>
  <c r="J32" i="1"/>
  <c r="J16" i="1"/>
  <c r="J36" i="1"/>
  <c r="J23" i="1"/>
  <c r="J24" i="1"/>
  <c r="C33" i="2"/>
  <c r="D35" i="2" s="1"/>
  <c r="J15" i="1"/>
  <c r="I37" i="1"/>
  <c r="I41" i="1" l="1"/>
  <c r="J37" i="1"/>
  <c r="J41" i="1" l="1"/>
  <c r="E25" i="2"/>
  <c r="M25" i="2" s="1"/>
  <c r="M33" i="2" s="1"/>
  <c r="M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State</author>
  </authors>
  <commentList>
    <comment ref="G1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Enter information only in </t>
        </r>
        <r>
          <rPr>
            <b/>
            <sz val="10"/>
            <color indexed="81"/>
            <rFont val="Tahoma"/>
            <family val="2"/>
          </rPr>
          <t xml:space="preserve">YELLOWED </t>
        </r>
        <r>
          <rPr>
            <sz val="10"/>
            <color indexed="81"/>
            <rFont val="Tahoma"/>
            <family val="2"/>
          </rPr>
          <t xml:space="preserve">cells.  Information in light blue cells are from links to other cells - </t>
        </r>
        <r>
          <rPr>
            <b/>
            <sz val="10"/>
            <color indexed="81"/>
            <rFont val="Tahoma"/>
            <family val="2"/>
          </rPr>
          <t>DO NOT MODIFY</t>
        </r>
        <r>
          <rPr>
            <sz val="10"/>
            <color indexed="81"/>
            <rFont val="Tahoma"/>
            <family val="2"/>
          </rPr>
          <t>.</t>
        </r>
      </text>
    </comment>
    <comment ref="C15" authorId="0" shapeId="0" xr:uid="{00000000-0006-0000-0000-000002000000}">
      <text>
        <r>
          <rPr>
            <sz val="8"/>
            <color indexed="81"/>
            <rFont val="Tahoma"/>
            <family val="2"/>
          </rPr>
          <t>From row L "Change Order Deductions", as totaled in column E as indicated and highlighted in Blue on attached  worksheet - Cont Pay Appn.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03000000}">
      <text>
        <r>
          <rPr>
            <sz val="8"/>
            <color indexed="81"/>
            <rFont val="Tahoma"/>
            <family val="2"/>
          </rPr>
          <t>From row M "Change Order Additions", as totaled in column E as indicated and highlighted in Blue on attached  worksheet - Cont Pay Appn.</t>
        </r>
      </text>
    </comment>
    <comment ref="K17" authorId="0" shapeId="0" xr:uid="{00000000-0006-0000-0000-000004000000}">
      <text>
        <r>
          <rPr>
            <sz val="8"/>
            <color indexed="81"/>
            <rFont val="Arial"/>
            <family val="2"/>
          </rPr>
          <t>From row K "Original Contract Sum", as totaled in Column E as indicated and highlighted in Blue on attached  worksheet - Cont Pay Appn. Linked to the "Cont Pay Appn" worksheet.</t>
        </r>
      </text>
    </comment>
    <comment ref="K19" authorId="0" shapeId="0" xr:uid="{00000000-0006-0000-0000-000005000000}">
      <text>
        <r>
          <rPr>
            <sz val="8"/>
            <color indexed="81"/>
            <rFont val="Tahoma"/>
            <family val="2"/>
          </rPr>
          <t>From cell to the left "Net change by Amendments / Change Orders (L + M).</t>
        </r>
      </text>
    </comment>
    <comment ref="K21" authorId="0" shapeId="0" xr:uid="{00000000-0006-0000-0000-000006000000}">
      <text>
        <r>
          <rPr>
            <sz val="8"/>
            <color indexed="81"/>
            <rFont val="Tahoma"/>
            <family val="2"/>
          </rPr>
          <t>From row N "Present Contract Totals", as totaled in Column E as indicated and highlighted in Blue on attached  worksheet - Cont Pay Appn.  Linked to the "Cont Pay Appn" worksheet.</t>
        </r>
      </text>
    </comment>
    <comment ref="E25" authorId="0" shapeId="0" xr:uid="{00000000-0006-0000-0000-000007000000}">
      <text>
        <r>
          <rPr>
            <sz val="8"/>
            <color indexed="81"/>
            <rFont val="Tahoma"/>
            <family val="2"/>
          </rPr>
          <t>From row N "Present Contract Totals", as totaled in Column I "Total Amount Due to Date" as indicated and highlighted in blue on attached  worksheet - Cont Pay Appn.  Linked to the "Cont Pay Appn" worksheet.</t>
        </r>
      </text>
    </comment>
    <comment ref="I25" authorId="0" shapeId="0" xr:uid="{00000000-0006-0000-0000-000008000000}">
      <text>
        <r>
          <rPr>
            <sz val="8"/>
            <color indexed="81"/>
            <rFont val="Tahoma"/>
            <family val="2"/>
          </rPr>
          <t>As calculated per contract</t>
        </r>
      </text>
    </comment>
    <comment ref="C34" authorId="0" shapeId="0" xr:uid="{00000000-0006-0000-0000-000009000000}">
      <text>
        <r>
          <rPr>
            <sz val="8"/>
            <color indexed="81"/>
            <rFont val="Tahoma"/>
          </rPr>
          <t>From "Cont Pay Appn" Row L, Column E as a check.</t>
        </r>
      </text>
    </comment>
    <comment ref="D34" authorId="0" shapeId="0" xr:uid="{00000000-0006-0000-0000-00000A000000}">
      <text>
        <r>
          <rPr>
            <sz val="8"/>
            <color indexed="81"/>
            <rFont val="Tahoma"/>
          </rPr>
          <t>From "Cont Pay Appn" Row M, Column E as a check</t>
        </r>
      </text>
    </comment>
    <comment ref="D35" authorId="0" shapeId="0" xr:uid="{00000000-0006-0000-0000-00000B000000}">
      <text>
        <r>
          <rPr>
            <sz val="8"/>
            <color indexed="81"/>
            <rFont val="Tahoma"/>
            <family val="2"/>
          </rPr>
          <t>Source of data for Net Change from Amendments/Change Orders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State</author>
  </authors>
  <commentList>
    <comment ref="F1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Enter information only in </t>
        </r>
        <r>
          <rPr>
            <b/>
            <sz val="10"/>
            <color indexed="81"/>
            <rFont val="Tahoma"/>
            <family val="2"/>
          </rPr>
          <t>YELLOWED</t>
        </r>
        <r>
          <rPr>
            <sz val="10"/>
            <color indexed="81"/>
            <rFont val="Tahoma"/>
            <family val="2"/>
          </rPr>
          <t xml:space="preserve"> cells.</t>
        </r>
      </text>
    </comment>
    <comment ref="A9" authorId="0" shapeId="0" xr:uid="{00000000-0006-0000-0100-000002000000}">
      <text>
        <r>
          <rPr>
            <sz val="8"/>
            <color indexed="81"/>
            <rFont val="Tahoma"/>
            <family val="2"/>
          </rPr>
          <t>Add rows as necessary copying the equations within the respective column.</t>
        </r>
      </text>
    </comment>
    <comment ref="B9" authorId="0" shapeId="0" xr:uid="{00000000-0006-0000-0100-000003000000}">
      <text>
        <r>
          <rPr>
            <sz val="8"/>
            <color indexed="81"/>
            <rFont val="Tahoma"/>
            <family val="2"/>
          </rPr>
          <t>Agency/Contractor to fill in the description of work by appropriate CSI number and format.</t>
        </r>
      </text>
    </comment>
    <comment ref="A13" authorId="0" shapeId="0" xr:uid="{00000000-0006-0000-0100-000004000000}">
      <text>
        <r>
          <rPr>
            <sz val="8"/>
            <color indexed="81"/>
            <rFont val="Tahoma"/>
            <family val="2"/>
          </rPr>
          <t>Add rows as necessary copying the equations within the respective column.</t>
        </r>
      </text>
    </comment>
    <comment ref="E37" authorId="0" shapeId="0" xr:uid="{00000000-0006-0000-0100-000005000000}">
      <text>
        <r>
          <rPr>
            <sz val="8"/>
            <color indexed="81"/>
            <rFont val="Tahoma"/>
            <family val="2"/>
          </rPr>
          <t>Number used in the "Cert for Cont Pymt" form.</t>
        </r>
      </text>
    </comment>
    <comment ref="E39" authorId="0" shapeId="0" xr:uid="{00000000-0006-0000-0100-000006000000}">
      <text>
        <r>
          <rPr>
            <sz val="8"/>
            <color indexed="81"/>
            <rFont val="Tahoma"/>
            <family val="2"/>
          </rPr>
          <t>Number used in the "Cert for Cont Pymt" form.</t>
        </r>
      </text>
    </comment>
    <comment ref="E40" authorId="0" shapeId="0" xr:uid="{00000000-0006-0000-0100-000007000000}">
      <text>
        <r>
          <rPr>
            <sz val="8"/>
            <color indexed="81"/>
            <rFont val="Tahoma"/>
            <family val="2"/>
          </rPr>
          <t>Number used in the "Cert for Cont Pymt" form.</t>
        </r>
      </text>
    </comment>
    <comment ref="E41" authorId="0" shapeId="0" xr:uid="{00000000-0006-0000-0100-000008000000}">
      <text>
        <r>
          <rPr>
            <sz val="8"/>
            <color indexed="81"/>
            <rFont val="Tahoma"/>
            <family val="2"/>
          </rPr>
          <t>Number used in the "Cert for Cont Pymt" form.</t>
        </r>
      </text>
    </comment>
    <comment ref="I41" authorId="0" shapeId="0" xr:uid="{00000000-0006-0000-0100-000009000000}">
      <text>
        <r>
          <rPr>
            <sz val="8"/>
            <color indexed="81"/>
            <rFont val="Tahoma"/>
            <family val="2"/>
          </rPr>
          <t>Number used in the "Cert for Cont Pymt" form.</t>
        </r>
      </text>
    </comment>
  </commentList>
</comments>
</file>

<file path=xl/sharedStrings.xml><?xml version="1.0" encoding="utf-8"?>
<sst xmlns="http://schemas.openxmlformats.org/spreadsheetml/2006/main" count="101" uniqueCount="89">
  <si>
    <t xml:space="preserve">              STATE OF COLORADO</t>
  </si>
  <si>
    <t xml:space="preserve">              OFFICE OF THE STATE ARCHITECT</t>
  </si>
  <si>
    <t xml:space="preserve">              STATE BUILDINGS PROGRAMS</t>
  </si>
  <si>
    <t>DATE:</t>
  </si>
  <si>
    <t xml:space="preserve">              CONTRACTOR'S APPLICATION FOR PAYMENT</t>
  </si>
  <si>
    <t>Detail of Schedule of Values</t>
  </si>
  <si>
    <t>Totals of Work Completed and Stored to Date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</si>
  <si>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</si>
  <si>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</si>
  <si>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</si>
  <si>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</si>
  <si>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</si>
  <si>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</si>
  <si>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</si>
  <si>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</si>
  <si>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</si>
  <si>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</si>
  <si>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Item No.</t>
  </si>
  <si>
    <t>Description of Work</t>
  </si>
  <si>
    <t>Labor and</t>
  </si>
  <si>
    <t>Totals</t>
  </si>
  <si>
    <t>Materials</t>
  </si>
  <si>
    <t>WORK IN PLACE</t>
  </si>
  <si>
    <t>Total</t>
  </si>
  <si>
    <t>% Complete</t>
  </si>
  <si>
    <t>Material</t>
  </si>
  <si>
    <t>Other</t>
  </si>
  <si>
    <t>(C + D)</t>
  </si>
  <si>
    <t>On-Site</t>
  </si>
  <si>
    <t>Amount Due</t>
  </si>
  <si>
    <t>and in Place</t>
  </si>
  <si>
    <t>But Not</t>
  </si>
  <si>
    <t>to Date</t>
  </si>
  <si>
    <t>(I / E)</t>
  </si>
  <si>
    <t>In Place</t>
  </si>
  <si>
    <t>(F+G+H)</t>
  </si>
  <si>
    <t>(K)</t>
  </si>
  <si>
    <t>ORIGINAL CONTRACT TOTALS (SUM)</t>
  </si>
  <si>
    <t>(L)</t>
  </si>
  <si>
    <t>AMENDMENTS/CHANGE ORDER DEDUCTIONS</t>
  </si>
  <si>
    <t>(M)</t>
  </si>
  <si>
    <t>AMENDMENTS/CHANGE ORDER ADDITIONS</t>
  </si>
  <si>
    <t>(N)</t>
  </si>
  <si>
    <t>PRESENT CONTRACT TOTALS</t>
  </si>
  <si>
    <t>STATE OF COLORADO</t>
  </si>
  <si>
    <t>OFFICE OF THE STATE ARCHITECT</t>
  </si>
  <si>
    <t>STATE BUILDINGS PROGRAMS</t>
  </si>
  <si>
    <t>CERTIFICATE FOR CONTRACTOR'S PAYMENT</t>
  </si>
  <si>
    <t>PAY APPLICATION #:</t>
  </si>
  <si>
    <t>FROM:</t>
  </si>
  <si>
    <t>TO:</t>
  </si>
  <si>
    <t>P.O. NO:</t>
  </si>
  <si>
    <t>CONTRACTOR:</t>
  </si>
  <si>
    <t xml:space="preserve">AGENCY/INSTITUTION: </t>
  </si>
  <si>
    <t>PROJECT #/TITLE:</t>
  </si>
  <si>
    <t>AMENDMENTS/CHANGE ORDER SUMMARY</t>
  </si>
  <si>
    <t>Deductions (L)</t>
  </si>
  <si>
    <t>Additions (M)</t>
  </si>
  <si>
    <t>Prior amendments / Change Orders</t>
  </si>
  <si>
    <t>CO#'s:</t>
  </si>
  <si>
    <t xml:space="preserve">  ORIGINAL CONTRACT SUM (K/E)</t>
  </si>
  <si>
    <t xml:space="preserve">  NET CHANGE FROM AMENDMENTS/CHANGE ORDERS  (L + M/E)</t>
  </si>
  <si>
    <t>Number</t>
  </si>
  <si>
    <t>Date</t>
  </si>
  <si>
    <t xml:space="preserve">  PRESENT CONTRACT TOTAL (N/E)</t>
  </si>
  <si>
    <t>Current to Date Total Amount Earned (Due to Date (I))</t>
  </si>
  <si>
    <t>Current to Date Payment Less Retainage</t>
  </si>
  <si>
    <t>Retainage</t>
  </si>
  <si>
    <t>Prior Payments Total Amount Earned</t>
  </si>
  <si>
    <t>Earned</t>
  </si>
  <si>
    <t>Prior Payments Less Retainage</t>
  </si>
  <si>
    <t>This Payment Total Amount Earned</t>
  </si>
  <si>
    <t>This Payment Less Retainage</t>
  </si>
  <si>
    <t>Warrant Amount</t>
  </si>
  <si>
    <t>Net change by Amendments / Change Orders (L + M)</t>
  </si>
  <si>
    <t>Contractor certifies that all work and materials included in this</t>
  </si>
  <si>
    <t>ARCHITECTS/ENGINEER'S CERTIFICATION</t>
  </si>
  <si>
    <t xml:space="preserve">estimate complies with the terms and conditions of the </t>
  </si>
  <si>
    <t>conditions construction contract and authorized changes thereto.</t>
  </si>
  <si>
    <t xml:space="preserve">In accordance with the Contract and this Application </t>
  </si>
  <si>
    <t xml:space="preserve">for Payment, the above Contractor is entitled to a </t>
  </si>
  <si>
    <t>INSTITUTION/AGENCY (or Authorized Delegate)</t>
  </si>
  <si>
    <t>payment of:</t>
  </si>
  <si>
    <t>STATE BUILDINGS PROGRAMS (or Authorized Delegate)</t>
  </si>
  <si>
    <t>CONTRACTOR</t>
  </si>
  <si>
    <t>ARCHITECT/ENGINEER</t>
  </si>
  <si>
    <t>Application is made for Progress for work completed and in place and stored on site on the above Project as indicated on the following page(s)</t>
  </si>
  <si>
    <t>Approved This Period:</t>
  </si>
  <si>
    <t>Total Approved this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</si>
</sst>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/d/yy"/>
    <numFmt numFmtId="165" formatCode="&quot;$&quot;#,##0.00"/>
    <numFmt numFmtId="166" formatCode="mm/dd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4" fillId="2" borderId="31" xfId="0" quotePrefix="1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65" fontId="4" fillId="2" borderId="32" xfId="0" applyNumberFormat="1" applyFont="1" applyFill="1" applyBorder="1" applyAlignment="1" applyProtection="1">
      <alignment horizontal="center"/>
      <protection locked="0"/>
    </xf>
    <xf numFmtId="165" fontId="4" fillId="2" borderId="33" xfId="0" applyNumberFormat="1" applyFont="1" applyFill="1" applyBorder="1" applyAlignment="1" applyProtection="1">
      <alignment horizontal="center"/>
      <protection locked="0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9" fontId="4" fillId="0" borderId="36" xfId="0" applyNumberFormat="1" applyFont="1" applyBorder="1" applyAlignment="1">
      <alignment horizontal="right"/>
    </xf>
    <xf numFmtId="49" fontId="2" fillId="2" borderId="37" xfId="0" applyNumberFormat="1" applyFont="1" applyFill="1" applyBorder="1" applyAlignment="1" applyProtection="1">
      <alignment horizontal="left"/>
      <protection locked="0"/>
    </xf>
    <xf numFmtId="1" fontId="4" fillId="2" borderId="31" xfId="0" applyNumberFormat="1" applyFont="1" applyFill="1" applyBorder="1" applyAlignment="1" applyProtection="1">
      <alignment horizontal="center"/>
      <protection locked="0"/>
    </xf>
    <xf numFmtId="1" fontId="4" fillId="2" borderId="3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65" fontId="4" fillId="2" borderId="38" xfId="0" applyNumberFormat="1" applyFont="1" applyFill="1" applyBorder="1" applyAlignment="1" applyProtection="1">
      <alignment horizontal="center"/>
      <protection locked="0"/>
    </xf>
    <xf numFmtId="165" fontId="4" fillId="2" borderId="39" xfId="0" applyNumberFormat="1" applyFont="1" applyFill="1" applyBorder="1" applyAlignment="1" applyProtection="1">
      <alignment horizontal="center"/>
      <protection locked="0"/>
    </xf>
    <xf numFmtId="165" fontId="4" fillId="0" borderId="4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9" fontId="4" fillId="0" borderId="18" xfId="0" applyNumberFormat="1" applyFont="1" applyBorder="1" applyAlignment="1">
      <alignment horizontal="right"/>
    </xf>
    <xf numFmtId="0" fontId="5" fillId="0" borderId="41" xfId="0" applyFont="1" applyBorder="1" applyAlignment="1">
      <alignment horizontal="center"/>
    </xf>
    <xf numFmtId="6" fontId="4" fillId="3" borderId="42" xfId="0" applyNumberFormat="1" applyFont="1" applyFill="1" applyBorder="1"/>
    <xf numFmtId="165" fontId="4" fillId="3" borderId="43" xfId="0" applyNumberFormat="1" applyFont="1" applyFill="1" applyBorder="1"/>
    <xf numFmtId="165" fontId="4" fillId="4" borderId="42" xfId="0" applyNumberFormat="1" applyFont="1" applyFill="1" applyBorder="1"/>
    <xf numFmtId="9" fontId="4" fillId="3" borderId="44" xfId="0" applyNumberFormat="1" applyFont="1" applyFill="1" applyBorder="1" applyAlignment="1">
      <alignment horizontal="right"/>
    </xf>
    <xf numFmtId="0" fontId="5" fillId="0" borderId="45" xfId="0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165" fontId="4" fillId="3" borderId="32" xfId="0" applyNumberFormat="1" applyFont="1" applyFill="1" applyBorder="1"/>
    <xf numFmtId="165" fontId="4" fillId="3" borderId="33" xfId="0" applyNumberFormat="1" applyFont="1" applyFill="1" applyBorder="1"/>
    <xf numFmtId="165" fontId="4" fillId="3" borderId="34" xfId="0" applyNumberFormat="1" applyFont="1" applyFill="1" applyBorder="1"/>
    <xf numFmtId="165" fontId="4" fillId="3" borderId="35" xfId="0" applyNumberFormat="1" applyFont="1" applyFill="1" applyBorder="1"/>
    <xf numFmtId="9" fontId="4" fillId="3" borderId="36" xfId="0" applyNumberFormat="1" applyFont="1" applyFill="1" applyBorder="1" applyAlignment="1">
      <alignment horizontal="right"/>
    </xf>
    <xf numFmtId="165" fontId="4" fillId="2" borderId="32" xfId="0" applyNumberFormat="1" applyFont="1" applyFill="1" applyBorder="1" applyProtection="1">
      <protection locked="0"/>
    </xf>
    <xf numFmtId="165" fontId="4" fillId="2" borderId="33" xfId="0" applyNumberFormat="1" applyFont="1" applyFill="1" applyBorder="1" applyProtection="1">
      <protection locked="0"/>
    </xf>
    <xf numFmtId="165" fontId="4" fillId="4" borderId="34" xfId="0" applyNumberFormat="1" applyFont="1" applyFill="1" applyBorder="1"/>
    <xf numFmtId="0" fontId="5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left"/>
    </xf>
    <xf numFmtId="165" fontId="4" fillId="3" borderId="48" xfId="0" applyNumberFormat="1" applyFont="1" applyFill="1" applyBorder="1"/>
    <xf numFmtId="165" fontId="4" fillId="3" borderId="49" xfId="0" applyNumberFormat="1" applyFont="1" applyFill="1" applyBorder="1"/>
    <xf numFmtId="165" fontId="4" fillId="4" borderId="47" xfId="0" applyNumberFormat="1" applyFont="1" applyFill="1" applyBorder="1"/>
    <xf numFmtId="165" fontId="5" fillId="4" borderId="34" xfId="0" applyNumberFormat="1" applyFont="1" applyFill="1" applyBorder="1"/>
    <xf numFmtId="9" fontId="4" fillId="0" borderId="5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9" fillId="0" borderId="0" xfId="0" applyFont="1"/>
    <xf numFmtId="0" fontId="0" fillId="0" borderId="51" xfId="0" applyBorder="1" applyProtection="1">
      <protection locked="0"/>
    </xf>
    <xf numFmtId="0" fontId="0" fillId="0" borderId="0" xfId="0" applyProtection="1">
      <protection locked="0"/>
    </xf>
    <xf numFmtId="0" fontId="2" fillId="0" borderId="53" xfId="0" applyFont="1" applyBorder="1"/>
    <xf numFmtId="0" fontId="2" fillId="0" borderId="54" xfId="0" applyFont="1" applyBorder="1"/>
    <xf numFmtId="0" fontId="2" fillId="0" borderId="45" xfId="0" applyFont="1" applyBorder="1"/>
    <xf numFmtId="0" fontId="4" fillId="0" borderId="45" xfId="0" applyFont="1" applyBorder="1"/>
    <xf numFmtId="0" fontId="2" fillId="0" borderId="56" xfId="0" applyFont="1" applyBorder="1"/>
    <xf numFmtId="0" fontId="10" fillId="0" borderId="45" xfId="0" applyFont="1" applyBorder="1"/>
    <xf numFmtId="0" fontId="10" fillId="0" borderId="0" xfId="0" applyFont="1"/>
    <xf numFmtId="0" fontId="10" fillId="0" borderId="59" xfId="0" applyFont="1" applyBorder="1"/>
    <xf numFmtId="0" fontId="4" fillId="0" borderId="57" xfId="0" applyFont="1" applyBorder="1"/>
    <xf numFmtId="0" fontId="0" fillId="0" borderId="64" xfId="0" applyBorder="1"/>
    <xf numFmtId="0" fontId="0" fillId="0" borderId="65" xfId="0" applyBorder="1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9" fillId="0" borderId="45" xfId="0" applyFont="1" applyBorder="1"/>
    <xf numFmtId="0" fontId="17" fillId="0" borderId="46" xfId="0" applyFont="1" applyBorder="1"/>
    <xf numFmtId="0" fontId="18" fillId="0" borderId="46" xfId="0" applyFont="1" applyBorder="1"/>
    <xf numFmtId="0" fontId="19" fillId="0" borderId="46" xfId="0" applyFont="1" applyBorder="1"/>
    <xf numFmtId="0" fontId="17" fillId="0" borderId="0" xfId="0" applyFont="1"/>
    <xf numFmtId="0" fontId="17" fillId="0" borderId="2" xfId="0" applyFont="1" applyBorder="1"/>
    <xf numFmtId="0" fontId="17" fillId="0" borderId="62" xfId="0" applyFont="1" applyBorder="1"/>
    <xf numFmtId="0" fontId="17" fillId="0" borderId="45" xfId="0" applyFont="1" applyBorder="1"/>
    <xf numFmtId="0" fontId="19" fillId="0" borderId="55" xfId="0" applyFont="1" applyBorder="1"/>
    <xf numFmtId="0" fontId="19" fillId="0" borderId="0" xfId="0" applyFont="1"/>
    <xf numFmtId="0" fontId="19" fillId="0" borderId="1" xfId="0" applyFont="1" applyBorder="1"/>
    <xf numFmtId="0" fontId="19" fillId="0" borderId="57" xfId="0" applyFont="1" applyBorder="1"/>
    <xf numFmtId="6" fontId="19" fillId="0" borderId="0" xfId="0" applyNumberFormat="1" applyFont="1"/>
    <xf numFmtId="6" fontId="19" fillId="0" borderId="57" xfId="0" applyNumberFormat="1" applyFont="1" applyBorder="1"/>
    <xf numFmtId="6" fontId="19" fillId="0" borderId="0" xfId="0" applyNumberFormat="1" applyFont="1" applyAlignment="1">
      <alignment horizontal="right"/>
    </xf>
    <xf numFmtId="6" fontId="19" fillId="0" borderId="1" xfId="0" applyNumberFormat="1" applyFont="1" applyBorder="1"/>
    <xf numFmtId="0" fontId="19" fillId="0" borderId="60" xfId="0" applyFont="1" applyBorder="1"/>
    <xf numFmtId="10" fontId="19" fillId="0" borderId="0" xfId="0" applyNumberFormat="1" applyFont="1"/>
    <xf numFmtId="0" fontId="2" fillId="0" borderId="57" xfId="0" applyFont="1" applyBorder="1"/>
    <xf numFmtId="165" fontId="19" fillId="0" borderId="0" xfId="0" applyNumberFormat="1" applyFont="1"/>
    <xf numFmtId="0" fontId="19" fillId="0" borderId="2" xfId="0" applyFont="1" applyBorder="1"/>
    <xf numFmtId="0" fontId="19" fillId="0" borderId="62" xfId="0" applyFont="1" applyBorder="1"/>
    <xf numFmtId="0" fontId="19" fillId="0" borderId="63" xfId="0" applyFont="1" applyBorder="1"/>
    <xf numFmtId="0" fontId="18" fillId="0" borderId="2" xfId="0" applyFont="1" applyBorder="1"/>
    <xf numFmtId="0" fontId="18" fillId="0" borderId="56" xfId="0" applyFont="1" applyBorder="1"/>
    <xf numFmtId="0" fontId="18" fillId="0" borderId="1" xfId="0" applyFont="1" applyBorder="1"/>
    <xf numFmtId="0" fontId="10" fillId="0" borderId="37" xfId="0" applyFont="1" applyBorder="1"/>
    <xf numFmtId="0" fontId="10" fillId="0" borderId="56" xfId="0" applyFont="1" applyBorder="1"/>
    <xf numFmtId="0" fontId="10" fillId="0" borderId="1" xfId="0" applyFont="1" applyBorder="1"/>
    <xf numFmtId="0" fontId="10" fillId="2" borderId="58" xfId="0" applyFont="1" applyFill="1" applyBorder="1" applyProtection="1">
      <protection locked="0"/>
    </xf>
    <xf numFmtId="0" fontId="10" fillId="0" borderId="33" xfId="0" applyFont="1" applyBorder="1" applyAlignment="1">
      <alignment horizontal="center"/>
    </xf>
    <xf numFmtId="165" fontId="10" fillId="2" borderId="33" xfId="0" applyNumberFormat="1" applyFont="1" applyFill="1" applyBorder="1" applyProtection="1">
      <protection locked="0"/>
    </xf>
    <xf numFmtId="165" fontId="10" fillId="2" borderId="37" xfId="0" applyNumberFormat="1" applyFont="1" applyFill="1" applyBorder="1" applyProtection="1">
      <protection locked="0"/>
    </xf>
    <xf numFmtId="0" fontId="10" fillId="0" borderId="31" xfId="0" applyFont="1" applyBorder="1" applyAlignment="1">
      <alignment horizontal="center"/>
    </xf>
    <xf numFmtId="38" fontId="10" fillId="0" borderId="33" xfId="0" applyNumberFormat="1" applyFont="1" applyBorder="1"/>
    <xf numFmtId="38" fontId="10" fillId="0" borderId="37" xfId="0" applyNumberFormat="1" applyFont="1" applyBorder="1"/>
    <xf numFmtId="1" fontId="10" fillId="2" borderId="31" xfId="0" applyNumberFormat="1" applyFont="1" applyFill="1" applyBorder="1" applyAlignment="1" applyProtection="1">
      <alignment horizontal="center"/>
      <protection locked="0"/>
    </xf>
    <xf numFmtId="166" fontId="10" fillId="2" borderId="33" xfId="0" applyNumberFormat="1" applyFont="1" applyFill="1" applyBorder="1" applyAlignment="1" applyProtection="1">
      <alignment horizontal="center"/>
      <protection locked="0"/>
    </xf>
    <xf numFmtId="1" fontId="10" fillId="2" borderId="31" xfId="0" applyNumberFormat="1" applyFont="1" applyFill="1" applyBorder="1" applyProtection="1">
      <protection locked="0"/>
    </xf>
    <xf numFmtId="166" fontId="10" fillId="2" borderId="33" xfId="0" applyNumberFormat="1" applyFont="1" applyFill="1" applyBorder="1" applyProtection="1">
      <protection locked="0"/>
    </xf>
    <xf numFmtId="165" fontId="10" fillId="2" borderId="36" xfId="0" applyNumberFormat="1" applyFont="1" applyFill="1" applyBorder="1" applyProtection="1">
      <protection locked="0"/>
    </xf>
    <xf numFmtId="0" fontId="18" fillId="0" borderId="35" xfId="0" applyFont="1" applyBorder="1"/>
    <xf numFmtId="165" fontId="10" fillId="4" borderId="33" xfId="0" applyNumberFormat="1" applyFont="1" applyFill="1" applyBorder="1"/>
    <xf numFmtId="165" fontId="10" fillId="4" borderId="37" xfId="0" applyNumberFormat="1" applyFont="1" applyFill="1" applyBorder="1"/>
    <xf numFmtId="165" fontId="10" fillId="4" borderId="36" xfId="0" applyNumberFormat="1" applyFont="1" applyFill="1" applyBorder="1"/>
    <xf numFmtId="165" fontId="10" fillId="4" borderId="2" xfId="0" applyNumberFormat="1" applyFont="1" applyFill="1" applyBorder="1"/>
    <xf numFmtId="165" fontId="4" fillId="4" borderId="0" xfId="0" applyNumberFormat="1" applyFont="1" applyFill="1"/>
    <xf numFmtId="165" fontId="4" fillId="4" borderId="57" xfId="0" applyNumberFormat="1" applyFont="1" applyFill="1" applyBorder="1"/>
    <xf numFmtId="165" fontId="9" fillId="4" borderId="1" xfId="0" applyNumberFormat="1" applyFont="1" applyFill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4" fillId="4" borderId="1" xfId="1" applyNumberFormat="1" applyFont="1" applyFill="1" applyBorder="1" applyAlignment="1">
      <alignment horizontal="center"/>
    </xf>
    <xf numFmtId="165" fontId="4" fillId="4" borderId="60" xfId="1" applyNumberFormat="1" applyFont="1" applyFill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53" xfId="0" applyFont="1" applyBorder="1" applyAlignment="1">
      <alignment horizontal="center" wrapText="1"/>
    </xf>
    <xf numFmtId="0" fontId="17" fillId="0" borderId="54" xfId="0" applyFont="1" applyBorder="1" applyAlignment="1">
      <alignment horizontal="center" wrapText="1"/>
    </xf>
    <xf numFmtId="0" fontId="17" fillId="0" borderId="55" xfId="0" applyFont="1" applyBorder="1" applyAlignment="1">
      <alignment horizontal="center" wrapText="1"/>
    </xf>
    <xf numFmtId="0" fontId="17" fillId="0" borderId="4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57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7" xfId="0" applyFont="1" applyBorder="1" applyAlignment="1">
      <alignment horizontal="center"/>
    </xf>
    <xf numFmtId="165" fontId="19" fillId="4" borderId="37" xfId="0" applyNumberFormat="1" applyFont="1" applyFill="1" applyBorder="1" applyAlignment="1" applyProtection="1">
      <alignment horizontal="right"/>
      <protection locked="0"/>
    </xf>
    <xf numFmtId="165" fontId="19" fillId="4" borderId="35" xfId="0" applyNumberFormat="1" applyFont="1" applyFill="1" applyBorder="1" applyAlignment="1" applyProtection="1">
      <alignment horizontal="right"/>
      <protection locked="0"/>
    </xf>
    <xf numFmtId="0" fontId="4" fillId="0" borderId="58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165" fontId="4" fillId="4" borderId="56" xfId="1" applyNumberFormat="1" applyFont="1" applyFill="1" applyBorder="1" applyAlignment="1">
      <alignment horizontal="center"/>
    </xf>
    <xf numFmtId="165" fontId="4" fillId="2" borderId="56" xfId="1" applyNumberFormat="1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left" wrapText="1" indent="1"/>
    </xf>
    <xf numFmtId="0" fontId="2" fillId="0" borderId="54" xfId="0" applyFont="1" applyBorder="1" applyAlignment="1">
      <alignment horizontal="left" wrapText="1" indent="1"/>
    </xf>
    <xf numFmtId="0" fontId="2" fillId="0" borderId="45" xfId="0" applyFont="1" applyBorder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2" xfId="0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1" fillId="0" borderId="45" xfId="0" applyFont="1" applyBorder="1"/>
    <xf numFmtId="0" fontId="21" fillId="0" borderId="46" xfId="0" applyFont="1" applyBorder="1"/>
    <xf numFmtId="0" fontId="22" fillId="0" borderId="59" xfId="0" applyFont="1" applyBorder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1065530</xdr:colOff>
      <xdr:row>3</xdr:row>
      <xdr:rowOff>194310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922655" cy="680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246370" y="1085850"/>
          <a:ext cx="7734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0</xdr:rowOff>
    </xdr:from>
    <xdr:to>
      <xdr:col>9</xdr:col>
      <xdr:colOff>7620</xdr:colOff>
      <xdr:row>31</xdr:row>
      <xdr:rowOff>0</xdr:rowOff>
    </xdr:to>
    <xdr:sp macro="" textlink="">
      <xdr:nvSpPr>
        <xdr:cNvPr id="3" name="Line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23900" y="5200650"/>
          <a:ext cx="76466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30480</xdr:colOff>
      <xdr:row>31</xdr:row>
      <xdr:rowOff>0</xdr:rowOff>
    </xdr:from>
    <xdr:to>
      <xdr:col>1</xdr:col>
      <xdr:colOff>106680</xdr:colOff>
      <xdr:row>31</xdr:row>
      <xdr:rowOff>0</xdr:rowOff>
    </xdr:to>
    <xdr:sp macro="" textlink="">
      <xdr:nvSpPr>
        <xdr:cNvPr id="4" name="Line 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0480" y="52006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4</xdr:col>
      <xdr:colOff>7620</xdr:colOff>
      <xdr:row>31</xdr:row>
      <xdr:rowOff>0</xdr:rowOff>
    </xdr:to>
    <xdr:sp macro="" textlink="">
      <xdr:nvSpPr>
        <xdr:cNvPr id="5" name="Line 4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2895600" y="5200650"/>
          <a:ext cx="1569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7620</xdr:colOff>
      <xdr:row>31</xdr:row>
      <xdr:rowOff>0</xdr:rowOff>
    </xdr:to>
    <xdr:sp macro="" textlink="">
      <xdr:nvSpPr>
        <xdr:cNvPr id="6" name="Line 4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895600" y="520065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895600" y="520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160020</xdr:colOff>
      <xdr:row>31</xdr:row>
      <xdr:rowOff>0</xdr:rowOff>
    </xdr:from>
    <xdr:to>
      <xdr:col>9</xdr:col>
      <xdr:colOff>624840</xdr:colOff>
      <xdr:row>31</xdr:row>
      <xdr:rowOff>0</xdr:rowOff>
    </xdr:to>
    <xdr:sp macro="" textlink="">
      <xdr:nvSpPr>
        <xdr:cNvPr id="8" name="Line 4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7741920" y="5200650"/>
          <a:ext cx="12458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</xdr:colOff>
      <xdr:row>31</xdr:row>
      <xdr:rowOff>0</xdr:rowOff>
    </xdr:from>
    <xdr:to>
      <xdr:col>6</xdr:col>
      <xdr:colOff>670560</xdr:colOff>
      <xdr:row>31</xdr:row>
      <xdr:rowOff>0</xdr:rowOff>
    </xdr:to>
    <xdr:sp macro="" textlink="">
      <xdr:nvSpPr>
        <xdr:cNvPr id="9" name="Line 4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3684270" y="5200650"/>
          <a:ext cx="30060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</xdr:colOff>
      <xdr:row>31</xdr:row>
      <xdr:rowOff>0</xdr:rowOff>
    </xdr:from>
    <xdr:to>
      <xdr:col>10</xdr:col>
      <xdr:colOff>7620</xdr:colOff>
      <xdr:row>31</xdr:row>
      <xdr:rowOff>0</xdr:rowOff>
    </xdr:to>
    <xdr:sp macro="" textlink="">
      <xdr:nvSpPr>
        <xdr:cNvPr id="10" name="Line 4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8393430" y="5200650"/>
          <a:ext cx="7581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1" name="Line 4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3684270" y="5200650"/>
          <a:ext cx="7734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</xdr:colOff>
      <xdr:row>31</xdr:row>
      <xdr:rowOff>0</xdr:rowOff>
    </xdr:from>
    <xdr:to>
      <xdr:col>5</xdr:col>
      <xdr:colOff>708660</xdr:colOff>
      <xdr:row>31</xdr:row>
      <xdr:rowOff>0</xdr:rowOff>
    </xdr:to>
    <xdr:sp macro="" textlink="">
      <xdr:nvSpPr>
        <xdr:cNvPr id="12" name="Line 4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246370" y="520065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701040</xdr:colOff>
      <xdr:row>31</xdr:row>
      <xdr:rowOff>0</xdr:rowOff>
    </xdr:from>
    <xdr:to>
      <xdr:col>9</xdr:col>
      <xdr:colOff>693420</xdr:colOff>
      <xdr:row>31</xdr:row>
      <xdr:rowOff>0</xdr:rowOff>
    </xdr:to>
    <xdr:sp macro="" textlink="">
      <xdr:nvSpPr>
        <xdr:cNvPr id="13" name="Line 5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5939790" y="5200650"/>
          <a:ext cx="3116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171450</xdr:colOff>
      <xdr:row>0</xdr:row>
      <xdr:rowOff>161925</xdr:rowOff>
    </xdr:from>
    <xdr:to>
      <xdr:col>1</xdr:col>
      <xdr:colOff>408305</xdr:colOff>
      <xdr:row>4</xdr:row>
      <xdr:rowOff>41910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922655" cy="680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view="pageLayout" zoomScaleNormal="100" workbookViewId="0">
      <selection activeCell="O1" sqref="O1"/>
    </sheetView>
  </sheetViews>
  <sheetFormatPr defaultRowHeight="15" x14ac:dyDescent="0.25"/>
  <cols>
    <col min="1" max="1" width="21.85546875" customWidth="1"/>
    <col min="2" max="2" width="11.85546875" customWidth="1"/>
    <col min="3" max="3" width="11.7109375" customWidth="1"/>
    <col min="4" max="4" width="11" customWidth="1"/>
    <col min="5" max="5" width="9.28515625" customWidth="1"/>
    <col min="6" max="6" width="8.5703125" customWidth="1"/>
    <col min="7" max="7" width="7.5703125" customWidth="1"/>
    <col min="8" max="8" width="9.7109375" customWidth="1"/>
    <col min="9" max="9" width="8.140625" customWidth="1"/>
    <col min="10" max="10" width="8.28515625" customWidth="1"/>
    <col min="11" max="11" width="9" customWidth="1"/>
    <col min="12" max="13" width="9.140625" customWidth="1"/>
    <col min="14" max="14" width="8.5703125" customWidth="1"/>
    <col min="15" max="15" width="11.42578125" customWidth="1"/>
  </cols>
  <sheetData>
    <row r="1" spans="1:15" ht="15.75" x14ac:dyDescent="0.25">
      <c r="B1" s="87" t="s">
        <v>44</v>
      </c>
      <c r="C1" s="88"/>
      <c r="D1" s="88"/>
      <c r="E1" s="88"/>
      <c r="F1" s="88"/>
    </row>
    <row r="2" spans="1:15" ht="15.75" x14ac:dyDescent="0.25">
      <c r="B2" s="89" t="s">
        <v>45</v>
      </c>
      <c r="C2" s="88"/>
      <c r="D2" s="88"/>
      <c r="E2" s="88"/>
      <c r="F2" s="88"/>
    </row>
    <row r="3" spans="1:15" ht="15.75" x14ac:dyDescent="0.25">
      <c r="B3" s="89" t="s">
        <v>46</v>
      </c>
      <c r="C3" s="88"/>
      <c r="D3" s="88"/>
      <c r="E3" s="88"/>
      <c r="F3" s="88"/>
    </row>
    <row r="4" spans="1:15" ht="18" customHeight="1" x14ac:dyDescent="0.25">
      <c r="B4" s="89"/>
      <c r="C4" s="88"/>
      <c r="D4" s="88"/>
      <c r="E4" s="88"/>
      <c r="F4" s="88"/>
      <c r="K4" s="68" t="s">
        <v>3</v>
      </c>
      <c r="L4" s="186"/>
      <c r="M4" s="186"/>
    </row>
    <row r="5" spans="1:15" ht="15.75" x14ac:dyDescent="0.25">
      <c r="B5" s="90" t="s">
        <v>47</v>
      </c>
      <c r="C5" s="88"/>
      <c r="D5" s="88"/>
      <c r="E5" s="88"/>
      <c r="F5" s="88"/>
    </row>
    <row r="6" spans="1:15" ht="5.25" customHeight="1" thickBo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x14ac:dyDescent="0.25">
      <c r="B7" s="70"/>
      <c r="C7" s="70"/>
      <c r="D7" s="70"/>
      <c r="E7" s="70"/>
    </row>
    <row r="8" spans="1:15" ht="12" customHeight="1" x14ac:dyDescent="0.25">
      <c r="A8" s="192" t="s">
        <v>48</v>
      </c>
      <c r="B8" s="188"/>
      <c r="C8" s="188"/>
      <c r="D8" s="68" t="s">
        <v>49</v>
      </c>
      <c r="E8" s="186"/>
      <c r="F8" s="186"/>
      <c r="G8" s="68" t="s">
        <v>50</v>
      </c>
      <c r="H8" s="186"/>
      <c r="I8" s="186"/>
      <c r="J8" t="s">
        <v>51</v>
      </c>
      <c r="K8" s="176"/>
      <c r="L8" s="176"/>
    </row>
    <row r="9" spans="1:15" x14ac:dyDescent="0.25">
      <c r="A9" s="192" t="s">
        <v>52</v>
      </c>
      <c r="B9" s="176"/>
      <c r="C9" s="176"/>
      <c r="D9" s="176"/>
      <c r="E9" s="176"/>
      <c r="J9" s="68"/>
      <c r="K9" s="71"/>
      <c r="L9" s="72"/>
    </row>
    <row r="10" spans="1:15" x14ac:dyDescent="0.25">
      <c r="A10" s="192" t="s">
        <v>53</v>
      </c>
      <c r="B10" s="176"/>
      <c r="C10" s="176"/>
      <c r="D10" s="176"/>
      <c r="E10" s="176"/>
      <c r="F10" s="176"/>
      <c r="G10" s="176"/>
      <c r="H10" s="176"/>
      <c r="I10" s="176"/>
      <c r="J10" s="176"/>
    </row>
    <row r="11" spans="1:15" x14ac:dyDescent="0.25">
      <c r="A11" s="192" t="s">
        <v>54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5" ht="9.9499999999999993" customHeight="1" x14ac:dyDescent="0.25"/>
    <row r="13" spans="1:15" ht="9.9499999999999993" customHeight="1" thickBot="1" x14ac:dyDescent="0.3"/>
    <row r="14" spans="1:15" s="100" customFormat="1" ht="18" customHeight="1" x14ac:dyDescent="0.2">
      <c r="A14" s="73" t="s">
        <v>55</v>
      </c>
      <c r="B14" s="74"/>
      <c r="C14" s="74"/>
      <c r="D14" s="74"/>
      <c r="E14" s="172" t="s">
        <v>86</v>
      </c>
      <c r="F14" s="173"/>
      <c r="G14" s="173"/>
      <c r="H14" s="173"/>
      <c r="I14" s="173"/>
      <c r="J14" s="173"/>
      <c r="K14" s="173"/>
      <c r="L14" s="173"/>
      <c r="M14" s="173"/>
      <c r="N14" s="173"/>
      <c r="O14" s="99"/>
    </row>
    <row r="15" spans="1:15" s="100" customFormat="1" ht="18" customHeight="1" x14ac:dyDescent="0.2">
      <c r="A15" s="115"/>
      <c r="B15" s="116"/>
      <c r="C15" s="117" t="s">
        <v>56</v>
      </c>
      <c r="D15" s="117" t="s">
        <v>57</v>
      </c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02"/>
    </row>
    <row r="16" spans="1:15" s="100" customFormat="1" ht="18" customHeight="1" x14ac:dyDescent="0.2">
      <c r="A16" s="78" t="s">
        <v>58</v>
      </c>
      <c r="B16" s="79"/>
      <c r="C16" s="79"/>
      <c r="D16" s="79"/>
      <c r="E16" s="75"/>
      <c r="O16" s="102"/>
    </row>
    <row r="17" spans="1:16" s="100" customFormat="1" ht="18" customHeight="1" x14ac:dyDescent="0.2">
      <c r="A17" s="118" t="s">
        <v>59</v>
      </c>
      <c r="B17" s="119"/>
      <c r="C17" s="79"/>
      <c r="D17" s="79"/>
      <c r="E17" s="75" t="s">
        <v>60</v>
      </c>
      <c r="K17" s="164">
        <f>'Cont Pay Appn'!E37</f>
        <v>0</v>
      </c>
      <c r="L17" s="165"/>
      <c r="M17" s="103"/>
      <c r="N17" s="103"/>
      <c r="O17" s="104"/>
    </row>
    <row r="18" spans="1:16" s="100" customFormat="1" ht="18" customHeight="1" x14ac:dyDescent="0.2">
      <c r="A18" s="120"/>
      <c r="B18" s="121" t="s">
        <v>23</v>
      </c>
      <c r="C18" s="122"/>
      <c r="D18" s="123"/>
      <c r="E18" s="75"/>
      <c r="L18" s="105"/>
      <c r="M18" s="105"/>
      <c r="N18" s="103"/>
      <c r="O18" s="104"/>
    </row>
    <row r="19" spans="1:16" s="100" customFormat="1" ht="18" customHeight="1" x14ac:dyDescent="0.2">
      <c r="A19" s="80" t="s">
        <v>87</v>
      </c>
      <c r="B19" s="79"/>
      <c r="C19" s="79"/>
      <c r="D19" s="79"/>
      <c r="E19" s="75" t="s">
        <v>61</v>
      </c>
      <c r="K19" s="164">
        <f>('Cont Pay Appn'!E39+'Cont Pay Appn'!E40)</f>
        <v>0</v>
      </c>
      <c r="L19" s="165"/>
      <c r="M19" s="103"/>
      <c r="N19" s="103"/>
      <c r="O19" s="104"/>
    </row>
    <row r="20" spans="1:16" s="100" customFormat="1" ht="18" customHeight="1" x14ac:dyDescent="0.2">
      <c r="A20" s="124" t="s">
        <v>62</v>
      </c>
      <c r="B20" s="121" t="s">
        <v>63</v>
      </c>
      <c r="C20" s="125"/>
      <c r="D20" s="126"/>
      <c r="E20" s="75"/>
      <c r="K20" s="105"/>
      <c r="L20" s="105"/>
      <c r="M20" s="103"/>
      <c r="N20" s="103"/>
      <c r="O20" s="104"/>
    </row>
    <row r="21" spans="1:16" s="100" customFormat="1" ht="18" customHeight="1" x14ac:dyDescent="0.2">
      <c r="A21" s="127"/>
      <c r="B21" s="128"/>
      <c r="C21" s="122"/>
      <c r="D21" s="123"/>
      <c r="E21" s="75" t="s">
        <v>64</v>
      </c>
      <c r="K21" s="164">
        <f>'Cont Pay Appn'!E41</f>
        <v>0</v>
      </c>
      <c r="L21" s="165"/>
      <c r="M21" s="103"/>
      <c r="N21" s="103"/>
      <c r="O21" s="104"/>
    </row>
    <row r="22" spans="1:16" s="100" customFormat="1" ht="18" customHeight="1" x14ac:dyDescent="0.2">
      <c r="A22" s="129"/>
      <c r="B22" s="130"/>
      <c r="C22" s="122"/>
      <c r="D22" s="123"/>
      <c r="E22" s="77"/>
      <c r="F22" s="101"/>
      <c r="G22" s="101"/>
      <c r="H22" s="101"/>
      <c r="I22" s="101"/>
      <c r="J22" s="106"/>
      <c r="K22" s="106"/>
      <c r="L22" s="106"/>
      <c r="M22" s="106"/>
      <c r="N22" s="106"/>
      <c r="O22" s="107"/>
    </row>
    <row r="23" spans="1:16" s="100" customFormat="1" ht="18" customHeight="1" x14ac:dyDescent="0.2">
      <c r="A23" s="129"/>
      <c r="B23" s="130"/>
      <c r="C23" s="122"/>
      <c r="D23" s="123"/>
      <c r="E23" s="166" t="s">
        <v>65</v>
      </c>
      <c r="F23" s="167"/>
      <c r="G23" s="167"/>
      <c r="H23" s="2"/>
      <c r="I23" s="2"/>
      <c r="J23" s="2"/>
      <c r="K23" s="2"/>
      <c r="L23" s="2"/>
      <c r="M23" s="167" t="s">
        <v>66</v>
      </c>
      <c r="N23" s="167"/>
      <c r="O23" s="168"/>
      <c r="P23" s="108"/>
    </row>
    <row r="24" spans="1:16" s="100" customFormat="1" ht="18" customHeight="1" x14ac:dyDescent="0.2">
      <c r="A24" s="129"/>
      <c r="B24" s="128"/>
      <c r="C24" s="122"/>
      <c r="D24" s="123"/>
      <c r="E24" s="160"/>
      <c r="F24" s="161"/>
      <c r="G24" s="161"/>
      <c r="H24" s="2"/>
      <c r="I24" s="2"/>
      <c r="J24" s="2" t="s">
        <v>67</v>
      </c>
      <c r="K24" s="2"/>
      <c r="L24" s="2"/>
      <c r="M24" s="161"/>
      <c r="N24" s="161"/>
      <c r="O24" s="169"/>
    </row>
    <row r="25" spans="1:16" s="100" customFormat="1" ht="18" customHeight="1" x14ac:dyDescent="0.2">
      <c r="A25" s="129"/>
      <c r="B25" s="130"/>
      <c r="C25" s="122"/>
      <c r="D25" s="131"/>
      <c r="E25" s="170">
        <f>'Cont Pay Appn'!I41</f>
        <v>0</v>
      </c>
      <c r="F25" s="150"/>
      <c r="G25" s="150"/>
      <c r="H25" s="2"/>
      <c r="I25" s="149"/>
      <c r="J25" s="149"/>
      <c r="K25" s="149"/>
      <c r="L25" s="2"/>
      <c r="M25" s="150">
        <f>(E25-I25)</f>
        <v>0</v>
      </c>
      <c r="N25" s="150"/>
      <c r="O25" s="151"/>
    </row>
    <row r="26" spans="1:16" s="100" customFormat="1" ht="18" customHeight="1" x14ac:dyDescent="0.2">
      <c r="A26" s="129"/>
      <c r="B26" s="130"/>
      <c r="C26" s="122"/>
      <c r="D26" s="123"/>
      <c r="E26" s="76"/>
      <c r="F26" s="2"/>
      <c r="G26" s="2"/>
      <c r="H26" s="2"/>
      <c r="I26" s="2"/>
      <c r="J26" s="2"/>
      <c r="K26" s="2"/>
      <c r="L26" s="2"/>
      <c r="M26" s="2"/>
      <c r="N26" s="2"/>
      <c r="O26" s="81"/>
    </row>
    <row r="27" spans="1:16" s="100" customFormat="1" ht="18" customHeight="1" x14ac:dyDescent="0.2">
      <c r="A27" s="129"/>
      <c r="B27" s="130"/>
      <c r="C27" s="122"/>
      <c r="D27" s="123"/>
      <c r="E27" s="160" t="s">
        <v>68</v>
      </c>
      <c r="F27" s="161"/>
      <c r="G27" s="161"/>
      <c r="H27" s="2"/>
      <c r="I27" s="2"/>
      <c r="J27" s="2"/>
      <c r="K27" s="2"/>
      <c r="L27" s="2"/>
      <c r="M27" s="2"/>
      <c r="N27" s="2"/>
      <c r="O27" s="81"/>
    </row>
    <row r="28" spans="1:16" s="100" customFormat="1" ht="18" customHeight="1" x14ac:dyDescent="0.2">
      <c r="A28" s="129"/>
      <c r="B28" s="130"/>
      <c r="C28" s="122"/>
      <c r="D28" s="123"/>
      <c r="E28" s="160"/>
      <c r="F28" s="161" t="s">
        <v>69</v>
      </c>
      <c r="G28" s="161"/>
      <c r="H28" s="2"/>
      <c r="I28" s="2"/>
      <c r="J28" s="2" t="s">
        <v>67</v>
      </c>
      <c r="K28" s="2"/>
      <c r="L28" s="2"/>
      <c r="M28" s="162" t="s">
        <v>70</v>
      </c>
      <c r="N28" s="162"/>
      <c r="O28" s="163"/>
      <c r="P28" s="110"/>
    </row>
    <row r="29" spans="1:16" s="100" customFormat="1" ht="18" customHeight="1" x14ac:dyDescent="0.2">
      <c r="A29" s="129"/>
      <c r="B29" s="130"/>
      <c r="C29" s="122"/>
      <c r="D29" s="123"/>
      <c r="E29" s="171"/>
      <c r="F29" s="149"/>
      <c r="G29" s="149"/>
      <c r="H29" s="2"/>
      <c r="I29" s="149"/>
      <c r="J29" s="149"/>
      <c r="K29" s="149"/>
      <c r="L29" s="2"/>
      <c r="M29" s="150">
        <f>+E29-I29</f>
        <v>0</v>
      </c>
      <c r="N29" s="150"/>
      <c r="O29" s="151"/>
    </row>
    <row r="30" spans="1:16" s="100" customFormat="1" ht="18" customHeight="1" x14ac:dyDescent="0.2">
      <c r="A30" s="129"/>
      <c r="B30" s="130"/>
      <c r="C30" s="122"/>
      <c r="D30" s="123"/>
      <c r="E30" s="76"/>
      <c r="F30" s="2"/>
      <c r="G30" s="2"/>
      <c r="H30" s="2"/>
      <c r="I30" s="2"/>
      <c r="J30" s="2"/>
      <c r="K30" s="2"/>
      <c r="L30" s="2"/>
      <c r="M30" s="2"/>
      <c r="N30" s="2"/>
      <c r="O30" s="81"/>
    </row>
    <row r="31" spans="1:16" s="100" customFormat="1" ht="18" customHeight="1" x14ac:dyDescent="0.2">
      <c r="A31" s="191" t="s">
        <v>88</v>
      </c>
      <c r="B31" s="132"/>
      <c r="C31" s="133">
        <f>SUM(C21:C30)</f>
        <v>0</v>
      </c>
      <c r="D31" s="134">
        <f>SUM(D21:D30)</f>
        <v>0</v>
      </c>
      <c r="E31" s="160" t="s">
        <v>71</v>
      </c>
      <c r="F31" s="161"/>
      <c r="G31" s="161"/>
      <c r="H31" s="2"/>
      <c r="I31" s="2"/>
      <c r="J31" s="2"/>
      <c r="K31" s="2"/>
      <c r="L31" s="2"/>
      <c r="M31" s="2"/>
      <c r="N31" s="2"/>
      <c r="O31" s="81"/>
    </row>
    <row r="32" spans="1:16" s="100" customFormat="1" ht="18" customHeight="1" x14ac:dyDescent="0.2">
      <c r="A32" s="78"/>
      <c r="B32" s="79"/>
      <c r="C32" s="79"/>
      <c r="D32" s="79"/>
      <c r="E32" s="160"/>
      <c r="F32" s="161"/>
      <c r="G32" s="161"/>
      <c r="H32" s="2"/>
      <c r="I32" s="162" t="s">
        <v>67</v>
      </c>
      <c r="J32" s="162"/>
      <c r="K32" s="162"/>
      <c r="L32" s="2"/>
      <c r="M32" s="162" t="s">
        <v>72</v>
      </c>
      <c r="N32" s="162"/>
      <c r="O32" s="163"/>
    </row>
    <row r="33" spans="1:16" s="100" customFormat="1" ht="18" customHeight="1" x14ac:dyDescent="0.2">
      <c r="A33" s="78"/>
      <c r="B33" s="121" t="s">
        <v>20</v>
      </c>
      <c r="C33" s="133">
        <f>C31+C18</f>
        <v>0</v>
      </c>
      <c r="D33" s="135">
        <f>+D31+D18</f>
        <v>0</v>
      </c>
      <c r="E33" s="149"/>
      <c r="F33" s="149"/>
      <c r="G33" s="149"/>
      <c r="H33" s="2"/>
      <c r="I33" s="149"/>
      <c r="J33" s="149"/>
      <c r="K33" s="149"/>
      <c r="L33" s="2"/>
      <c r="M33" s="150">
        <f>+M25-M29</f>
        <v>0</v>
      </c>
      <c r="N33" s="150"/>
      <c r="O33" s="151"/>
      <c r="P33" s="110"/>
    </row>
    <row r="34" spans="1:16" s="100" customFormat="1" ht="18" customHeight="1" x14ac:dyDescent="0.2">
      <c r="A34" s="78"/>
      <c r="B34" s="79"/>
      <c r="C34" s="137">
        <f>'Cont Pay Appn'!E39</f>
        <v>0</v>
      </c>
      <c r="D34" s="138">
        <f>'Cont Pay Appn'!E40</f>
        <v>0</v>
      </c>
      <c r="E34" s="95"/>
      <c r="F34" s="95"/>
      <c r="G34" s="95"/>
      <c r="H34" s="95"/>
      <c r="I34" s="95"/>
      <c r="J34" s="95"/>
      <c r="K34" s="95"/>
      <c r="L34" s="95"/>
      <c r="M34" s="152" t="s">
        <v>73</v>
      </c>
      <c r="N34" s="152"/>
      <c r="O34" s="153"/>
    </row>
    <row r="35" spans="1:16" s="100" customFormat="1" ht="18" customHeight="1" thickBot="1" x14ac:dyDescent="0.25">
      <c r="A35" s="93" t="s">
        <v>74</v>
      </c>
      <c r="B35" s="114"/>
      <c r="C35" s="114"/>
      <c r="D35" s="136">
        <f>+C33+D33</f>
        <v>0</v>
      </c>
      <c r="E35" s="92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6" s="100" customFormat="1" ht="12.75" x14ac:dyDescent="0.2">
      <c r="A36" s="140"/>
      <c r="B36" s="141"/>
      <c r="C36" s="141"/>
      <c r="D36" s="142"/>
      <c r="E36" s="154" t="s">
        <v>75</v>
      </c>
      <c r="F36" s="155"/>
      <c r="G36" s="155"/>
      <c r="H36" s="155"/>
      <c r="I36" s="155"/>
      <c r="J36" s="156"/>
      <c r="K36" s="140" t="s">
        <v>76</v>
      </c>
      <c r="L36" s="141"/>
      <c r="M36" s="141"/>
      <c r="N36" s="141"/>
      <c r="O36" s="142"/>
    </row>
    <row r="37" spans="1:16" s="100" customFormat="1" ht="12.75" x14ac:dyDescent="0.2">
      <c r="A37" s="143"/>
      <c r="B37" s="144"/>
      <c r="C37" s="144"/>
      <c r="D37" s="145"/>
      <c r="E37" s="157" t="s">
        <v>77</v>
      </c>
      <c r="F37" s="158"/>
      <c r="G37" s="158"/>
      <c r="H37" s="158"/>
      <c r="I37" s="158"/>
      <c r="J37" s="159"/>
      <c r="K37" s="91"/>
      <c r="O37" s="102"/>
    </row>
    <row r="38" spans="1:16" s="100" customFormat="1" ht="12.75" x14ac:dyDescent="0.2">
      <c r="A38" s="143"/>
      <c r="B38" s="144"/>
      <c r="C38" s="144"/>
      <c r="D38" s="145"/>
      <c r="E38" s="157" t="s">
        <v>78</v>
      </c>
      <c r="F38" s="158"/>
      <c r="G38" s="158"/>
      <c r="H38" s="158"/>
      <c r="I38" s="158"/>
      <c r="J38" s="159"/>
      <c r="K38" s="98" t="s">
        <v>79</v>
      </c>
      <c r="O38" s="102"/>
    </row>
    <row r="39" spans="1:16" s="100" customFormat="1" ht="12.75" customHeight="1" x14ac:dyDescent="0.2">
      <c r="A39" s="146"/>
      <c r="B39" s="147"/>
      <c r="C39" s="147"/>
      <c r="D39" s="148"/>
      <c r="E39" s="143"/>
      <c r="F39" s="144"/>
      <c r="G39" s="144"/>
      <c r="H39" s="144"/>
      <c r="I39" s="144"/>
      <c r="J39" s="145"/>
      <c r="K39" s="76" t="s">
        <v>80</v>
      </c>
      <c r="O39" s="102"/>
    </row>
    <row r="40" spans="1:16" s="100" customFormat="1" ht="13.5" thickBot="1" x14ac:dyDescent="0.25">
      <c r="A40" s="189" t="s">
        <v>81</v>
      </c>
      <c r="B40" s="111"/>
      <c r="C40" s="111"/>
      <c r="D40" s="102" t="s">
        <v>63</v>
      </c>
      <c r="E40" s="143"/>
      <c r="F40" s="144"/>
      <c r="G40" s="144"/>
      <c r="H40" s="144"/>
      <c r="I40" s="144"/>
      <c r="J40" s="145"/>
      <c r="K40" s="98" t="s">
        <v>82</v>
      </c>
      <c r="L40" s="4"/>
      <c r="M40" s="139">
        <f>+M33</f>
        <v>0</v>
      </c>
      <c r="N40" s="139"/>
      <c r="O40" s="109"/>
    </row>
    <row r="41" spans="1:16" s="100" customFormat="1" ht="12.75" x14ac:dyDescent="0.2">
      <c r="A41" s="140"/>
      <c r="B41" s="141"/>
      <c r="C41" s="141"/>
      <c r="D41" s="142"/>
      <c r="E41" s="143"/>
      <c r="F41" s="144"/>
      <c r="G41" s="144"/>
      <c r="H41" s="144"/>
      <c r="I41" s="144"/>
      <c r="J41" s="145"/>
      <c r="K41" s="143"/>
      <c r="L41" s="144"/>
      <c r="M41" s="144"/>
      <c r="N41" s="144"/>
      <c r="O41" s="145"/>
    </row>
    <row r="42" spans="1:16" s="100" customFormat="1" ht="12.75" x14ac:dyDescent="0.2">
      <c r="A42" s="143"/>
      <c r="B42" s="144"/>
      <c r="C42" s="144"/>
      <c r="D42" s="145"/>
      <c r="E42" s="143"/>
      <c r="F42" s="144"/>
      <c r="G42" s="144"/>
      <c r="H42" s="144"/>
      <c r="I42" s="144"/>
      <c r="J42" s="145"/>
      <c r="K42" s="143"/>
      <c r="L42" s="144"/>
      <c r="M42" s="144"/>
      <c r="N42" s="144"/>
      <c r="O42" s="145"/>
    </row>
    <row r="43" spans="1:16" s="100" customFormat="1" ht="12.75" x14ac:dyDescent="0.2">
      <c r="A43" s="143"/>
      <c r="B43" s="144"/>
      <c r="C43" s="144"/>
      <c r="D43" s="145"/>
      <c r="E43" s="143"/>
      <c r="F43" s="144"/>
      <c r="G43" s="144"/>
      <c r="H43" s="144"/>
      <c r="I43" s="144"/>
      <c r="J43" s="145"/>
      <c r="K43" s="143"/>
      <c r="L43" s="144"/>
      <c r="M43" s="144"/>
      <c r="N43" s="144"/>
      <c r="O43" s="145"/>
    </row>
    <row r="44" spans="1:16" s="100" customFormat="1" ht="12.75" x14ac:dyDescent="0.2">
      <c r="A44" s="146"/>
      <c r="B44" s="147"/>
      <c r="C44" s="147"/>
      <c r="D44" s="148"/>
      <c r="E44" s="146"/>
      <c r="F44" s="147"/>
      <c r="G44" s="147"/>
      <c r="H44" s="147"/>
      <c r="I44" s="147"/>
      <c r="J44" s="148"/>
      <c r="K44" s="146"/>
      <c r="L44" s="147"/>
      <c r="M44" s="147"/>
      <c r="N44" s="147"/>
      <c r="O44" s="148"/>
    </row>
    <row r="45" spans="1:16" s="100" customFormat="1" ht="13.5" thickBot="1" x14ac:dyDescent="0.25">
      <c r="A45" s="190" t="s">
        <v>83</v>
      </c>
      <c r="B45" s="111"/>
      <c r="C45" s="111"/>
      <c r="D45" s="112" t="s">
        <v>63</v>
      </c>
      <c r="E45" s="94" t="s">
        <v>84</v>
      </c>
      <c r="F45" s="111"/>
      <c r="G45" s="111"/>
      <c r="H45" s="111"/>
      <c r="I45" s="111"/>
      <c r="J45" s="112" t="s">
        <v>63</v>
      </c>
      <c r="K45" s="111" t="s">
        <v>85</v>
      </c>
      <c r="L45" s="113"/>
      <c r="M45" s="111"/>
      <c r="N45" s="111"/>
      <c r="O45" s="112" t="s">
        <v>63</v>
      </c>
    </row>
    <row r="46" spans="1:16" x14ac:dyDescent="0.25">
      <c r="A46" s="2"/>
      <c r="C46" s="2"/>
      <c r="D46" s="82"/>
      <c r="E46" s="83"/>
    </row>
    <row r="48" spans="1:16" ht="0.75" customHeight="1" x14ac:dyDescent="0.25"/>
  </sheetData>
  <mergeCells count="38">
    <mergeCell ref="L4:M4"/>
    <mergeCell ref="B8:C8"/>
    <mergeCell ref="E8:F8"/>
    <mergeCell ref="H8:I8"/>
    <mergeCell ref="K19:L19"/>
    <mergeCell ref="E14:N15"/>
    <mergeCell ref="K8:L8"/>
    <mergeCell ref="B9:E9"/>
    <mergeCell ref="B10:J10"/>
    <mergeCell ref="B11:J11"/>
    <mergeCell ref="K17:L17"/>
    <mergeCell ref="E31:G32"/>
    <mergeCell ref="I32:K32"/>
    <mergeCell ref="M32:O32"/>
    <mergeCell ref="K21:L21"/>
    <mergeCell ref="E23:G24"/>
    <mergeCell ref="M23:O24"/>
    <mergeCell ref="E25:G25"/>
    <mergeCell ref="I25:K25"/>
    <mergeCell ref="M25:O25"/>
    <mergeCell ref="E27:G28"/>
    <mergeCell ref="M28:O28"/>
    <mergeCell ref="E29:G29"/>
    <mergeCell ref="I29:K29"/>
    <mergeCell ref="M29:O29"/>
    <mergeCell ref="M40:N40"/>
    <mergeCell ref="A41:D44"/>
    <mergeCell ref="K41:O44"/>
    <mergeCell ref="E33:G33"/>
    <mergeCell ref="I33:K33"/>
    <mergeCell ref="M33:O33"/>
    <mergeCell ref="M34:O34"/>
    <mergeCell ref="A36:D39"/>
    <mergeCell ref="E36:J36"/>
    <mergeCell ref="K36:O36"/>
    <mergeCell ref="E37:J37"/>
    <mergeCell ref="E38:J38"/>
    <mergeCell ref="E39:J44"/>
  </mergeCells>
  <printOptions horizontalCentered="1" verticalCentered="1"/>
  <pageMargins left="0.5" right="0.5" top="0.75" bottom="0.5" header="0.3" footer="0.3"/>
  <pageSetup scale="74" orientation="landscape" r:id="rId1"/>
  <headerFooter>
    <oddHeader>&amp;R(Please email the OSA if accessibility accomodations are needed for this template)</oddHeader>
    <oddFooter>&amp;L&amp;8SBP-7.2
Rev.7/2025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workbookViewId="0">
      <selection activeCell="K3" sqref="K3"/>
    </sheetView>
  </sheetViews>
  <sheetFormatPr defaultColWidth="15.42578125" defaultRowHeight="12.75" x14ac:dyDescent="0.2"/>
  <cols>
    <col min="1" max="1" width="10.28515625" style="1" customWidth="1"/>
    <col min="2" max="2" width="36.28515625" style="1" customWidth="1"/>
    <col min="3" max="10" width="12.7109375" style="1" customWidth="1"/>
    <col min="11" max="12" width="15.42578125" style="1" customWidth="1"/>
    <col min="13" max="16384" width="15.42578125" style="1"/>
  </cols>
  <sheetData>
    <row r="1" spans="1:13" ht="15.75" x14ac:dyDescent="0.25">
      <c r="B1" s="84" t="s">
        <v>0</v>
      </c>
      <c r="G1" s="2"/>
    </row>
    <row r="2" spans="1:13" ht="15.75" x14ac:dyDescent="0.25">
      <c r="B2" s="85" t="s">
        <v>1</v>
      </c>
    </row>
    <row r="3" spans="1:13" ht="15.75" x14ac:dyDescent="0.25">
      <c r="B3" s="85" t="s">
        <v>2</v>
      </c>
      <c r="G3" s="4" t="s">
        <v>3</v>
      </c>
      <c r="H3" s="187"/>
      <c r="I3" s="187"/>
    </row>
    <row r="4" spans="1:13" ht="15.75" x14ac:dyDescent="0.25">
      <c r="B4" s="85"/>
      <c r="C4" s="3"/>
    </row>
    <row r="5" spans="1:13" ht="15.75" x14ac:dyDescent="0.25">
      <c r="B5" s="86" t="s">
        <v>4</v>
      </c>
    </row>
    <row r="6" spans="1:13" ht="5.2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s="2" customFormat="1" ht="13.5" thickBot="1" x14ac:dyDescent="0.25">
      <c r="A7" s="178" t="s">
        <v>5</v>
      </c>
      <c r="B7" s="179"/>
      <c r="C7" s="179"/>
      <c r="D7" s="179"/>
      <c r="E7" s="180"/>
      <c r="F7" s="181" t="s">
        <v>6</v>
      </c>
      <c r="G7" s="182"/>
      <c r="H7" s="182"/>
      <c r="I7" s="182"/>
      <c r="J7" s="183"/>
      <c r="K7" s="1"/>
      <c r="L7" s="1"/>
      <c r="M7" s="1"/>
    </row>
    <row r="8" spans="1:13" s="9" customFormat="1" ht="13.5" thickBot="1" x14ac:dyDescent="0.25">
      <c r="A8" s="6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8" t="s">
        <v>16</v>
      </c>
      <c r="K8" s="1"/>
      <c r="L8" s="1"/>
      <c r="M8" s="1"/>
    </row>
    <row r="9" spans="1:13" s="2" customFormat="1" ht="13.5" thickTop="1" x14ac:dyDescent="0.2">
      <c r="A9" s="10" t="s">
        <v>17</v>
      </c>
      <c r="B9" s="11" t="s">
        <v>18</v>
      </c>
      <c r="C9" s="12"/>
      <c r="D9" s="13" t="s">
        <v>19</v>
      </c>
      <c r="E9" s="14" t="s">
        <v>20</v>
      </c>
      <c r="F9" s="15" t="s">
        <v>21</v>
      </c>
      <c r="G9" s="184" t="s">
        <v>22</v>
      </c>
      <c r="H9" s="185"/>
      <c r="I9" s="16" t="s">
        <v>23</v>
      </c>
      <c r="J9" s="17" t="s">
        <v>24</v>
      </c>
      <c r="K9" s="1"/>
      <c r="L9" s="1"/>
      <c r="M9" s="1"/>
    </row>
    <row r="10" spans="1:13" s="2" customFormat="1" x14ac:dyDescent="0.2">
      <c r="A10" s="18"/>
      <c r="B10" s="11"/>
      <c r="C10" s="19" t="s">
        <v>25</v>
      </c>
      <c r="D10" s="11" t="s">
        <v>26</v>
      </c>
      <c r="E10" s="20" t="s">
        <v>27</v>
      </c>
      <c r="F10" s="21" t="s">
        <v>28</v>
      </c>
      <c r="G10" s="22"/>
      <c r="H10" s="23"/>
      <c r="I10" s="24" t="s">
        <v>29</v>
      </c>
      <c r="J10" s="25" t="s">
        <v>30</v>
      </c>
      <c r="K10" s="1"/>
      <c r="L10" s="1"/>
      <c r="M10" s="1"/>
    </row>
    <row r="11" spans="1:13" s="2" customFormat="1" x14ac:dyDescent="0.2">
      <c r="A11" s="18"/>
      <c r="C11" s="19"/>
      <c r="D11" s="11"/>
      <c r="E11" s="20"/>
      <c r="F11" s="21" t="s">
        <v>31</v>
      </c>
      <c r="G11" s="26" t="s">
        <v>25</v>
      </c>
      <c r="H11" s="20" t="s">
        <v>19</v>
      </c>
      <c r="I11" s="24" t="s">
        <v>32</v>
      </c>
      <c r="J11" s="25" t="s">
        <v>33</v>
      </c>
      <c r="K11" s="1"/>
      <c r="L11" s="1"/>
      <c r="M11" s="1"/>
    </row>
    <row r="12" spans="1:13" s="2" customFormat="1" x14ac:dyDescent="0.2">
      <c r="A12" s="18"/>
      <c r="B12" s="11"/>
      <c r="C12" s="27"/>
      <c r="D12" s="28"/>
      <c r="E12" s="29"/>
      <c r="F12" s="21" t="s">
        <v>34</v>
      </c>
      <c r="G12" s="26"/>
      <c r="H12" s="20" t="s">
        <v>26</v>
      </c>
      <c r="I12" s="24" t="s">
        <v>35</v>
      </c>
      <c r="J12" s="25"/>
      <c r="K12" s="1"/>
      <c r="L12" s="1"/>
      <c r="M12" s="1"/>
    </row>
    <row r="13" spans="1:13" s="2" customFormat="1" x14ac:dyDescent="0.2">
      <c r="A13" s="30"/>
      <c r="B13" s="31"/>
      <c r="C13" s="32"/>
      <c r="D13" s="33"/>
      <c r="E13" s="34">
        <f>+D13+C13</f>
        <v>0</v>
      </c>
      <c r="F13" s="33"/>
      <c r="G13" s="33"/>
      <c r="H13" s="33"/>
      <c r="I13" s="35">
        <f>+F13+G13+H13</f>
        <v>0</v>
      </c>
      <c r="J13" s="36" t="e">
        <f>+I13/E13</f>
        <v>#DIV/0!</v>
      </c>
      <c r="K13" s="1"/>
      <c r="L13" s="1"/>
      <c r="M13" s="1"/>
    </row>
    <row r="14" spans="1:13" s="2" customFormat="1" x14ac:dyDescent="0.2">
      <c r="A14" s="30"/>
      <c r="B14" s="37"/>
      <c r="C14" s="32"/>
      <c r="D14" s="33"/>
      <c r="E14" s="34">
        <f t="shared" ref="E14:E35" si="0">+D14+C14</f>
        <v>0</v>
      </c>
      <c r="F14" s="32"/>
      <c r="G14" s="33"/>
      <c r="H14" s="33"/>
      <c r="I14" s="35">
        <f>+F14+G14+H14</f>
        <v>0</v>
      </c>
      <c r="J14" s="36" t="e">
        <f>+I14/E14</f>
        <v>#DIV/0!</v>
      </c>
      <c r="K14" s="1"/>
      <c r="L14" s="1"/>
      <c r="M14" s="1"/>
    </row>
    <row r="15" spans="1:13" s="2" customFormat="1" x14ac:dyDescent="0.2">
      <c r="A15" s="30"/>
      <c r="B15" s="37"/>
      <c r="C15" s="32"/>
      <c r="D15" s="33"/>
      <c r="E15" s="34">
        <f t="shared" si="0"/>
        <v>0</v>
      </c>
      <c r="F15" s="32"/>
      <c r="G15" s="33"/>
      <c r="H15" s="33"/>
      <c r="I15" s="35">
        <f>+F15+G15+H15</f>
        <v>0</v>
      </c>
      <c r="J15" s="36" t="e">
        <f>+I15/E15</f>
        <v>#DIV/0!</v>
      </c>
      <c r="K15" s="1"/>
      <c r="L15" s="1"/>
      <c r="M15" s="1"/>
    </row>
    <row r="16" spans="1:13" s="2" customFormat="1" x14ac:dyDescent="0.2">
      <c r="A16" s="30"/>
      <c r="B16" s="37"/>
      <c r="C16" s="32"/>
      <c r="D16" s="33"/>
      <c r="E16" s="34">
        <f t="shared" si="0"/>
        <v>0</v>
      </c>
      <c r="F16" s="32"/>
      <c r="G16" s="33"/>
      <c r="H16" s="33"/>
      <c r="I16" s="35">
        <f t="shared" ref="I16:I36" si="1">+F16+G16+H16</f>
        <v>0</v>
      </c>
      <c r="J16" s="36" t="e">
        <f t="shared" ref="J16:J37" si="2">+I16/E16</f>
        <v>#DIV/0!</v>
      </c>
      <c r="K16" s="1"/>
      <c r="L16" s="1"/>
      <c r="M16" s="1"/>
    </row>
    <row r="17" spans="1:13" s="2" customFormat="1" x14ac:dyDescent="0.2">
      <c r="A17" s="30"/>
      <c r="B17" s="37"/>
      <c r="C17" s="32"/>
      <c r="D17" s="33"/>
      <c r="E17" s="34">
        <f t="shared" si="0"/>
        <v>0</v>
      </c>
      <c r="F17" s="32"/>
      <c r="G17" s="33"/>
      <c r="H17" s="33"/>
      <c r="I17" s="35">
        <f t="shared" si="1"/>
        <v>0</v>
      </c>
      <c r="J17" s="36" t="e">
        <f t="shared" si="2"/>
        <v>#DIV/0!</v>
      </c>
      <c r="K17" s="1"/>
      <c r="L17" s="1"/>
      <c r="M17" s="1"/>
    </row>
    <row r="18" spans="1:13" s="2" customFormat="1" x14ac:dyDescent="0.2">
      <c r="A18" s="30"/>
      <c r="B18" s="37"/>
      <c r="C18" s="32"/>
      <c r="D18" s="33"/>
      <c r="E18" s="34">
        <f t="shared" si="0"/>
        <v>0</v>
      </c>
      <c r="F18" s="32"/>
      <c r="G18" s="33"/>
      <c r="H18" s="33"/>
      <c r="I18" s="35">
        <f t="shared" si="1"/>
        <v>0</v>
      </c>
      <c r="J18" s="36" t="e">
        <f t="shared" si="2"/>
        <v>#DIV/0!</v>
      </c>
      <c r="K18" s="1"/>
      <c r="L18" s="1"/>
      <c r="M18" s="1"/>
    </row>
    <row r="19" spans="1:13" s="2" customFormat="1" x14ac:dyDescent="0.2">
      <c r="A19" s="30"/>
      <c r="B19" s="37"/>
      <c r="C19" s="32"/>
      <c r="D19" s="33"/>
      <c r="E19" s="34">
        <f t="shared" si="0"/>
        <v>0</v>
      </c>
      <c r="F19" s="32"/>
      <c r="G19" s="33"/>
      <c r="H19" s="33"/>
      <c r="I19" s="35">
        <f t="shared" si="1"/>
        <v>0</v>
      </c>
      <c r="J19" s="36" t="e">
        <f t="shared" si="2"/>
        <v>#DIV/0!</v>
      </c>
      <c r="K19" s="1"/>
      <c r="L19" s="1"/>
      <c r="M19" s="1"/>
    </row>
    <row r="20" spans="1:13" s="2" customFormat="1" x14ac:dyDescent="0.2">
      <c r="A20" s="30"/>
      <c r="B20" s="37"/>
      <c r="C20" s="32"/>
      <c r="D20" s="33"/>
      <c r="E20" s="34">
        <f t="shared" si="0"/>
        <v>0</v>
      </c>
      <c r="F20" s="32"/>
      <c r="G20" s="33"/>
      <c r="H20" s="33"/>
      <c r="I20" s="35">
        <f t="shared" si="1"/>
        <v>0</v>
      </c>
      <c r="J20" s="36" t="e">
        <f t="shared" si="2"/>
        <v>#DIV/0!</v>
      </c>
      <c r="K20" s="1"/>
      <c r="L20" s="1"/>
      <c r="M20" s="1"/>
    </row>
    <row r="21" spans="1:13" s="2" customFormat="1" x14ac:dyDescent="0.2">
      <c r="A21" s="30"/>
      <c r="B21" s="37"/>
      <c r="C21" s="32"/>
      <c r="D21" s="33"/>
      <c r="E21" s="34">
        <f>+D21+C21</f>
        <v>0</v>
      </c>
      <c r="F21" s="32"/>
      <c r="G21" s="33"/>
      <c r="H21" s="33"/>
      <c r="I21" s="35">
        <f>+F21+G21+H21</f>
        <v>0</v>
      </c>
      <c r="J21" s="36" t="e">
        <f>+I21/E21</f>
        <v>#DIV/0!</v>
      </c>
      <c r="K21" s="1"/>
      <c r="L21" s="1"/>
      <c r="M21" s="1"/>
    </row>
    <row r="22" spans="1:13" s="2" customFormat="1" x14ac:dyDescent="0.2">
      <c r="A22" s="30"/>
      <c r="B22" s="37"/>
      <c r="C22" s="32"/>
      <c r="D22" s="33"/>
      <c r="E22" s="34">
        <f>+D22+C22</f>
        <v>0</v>
      </c>
      <c r="F22" s="32"/>
      <c r="G22" s="33"/>
      <c r="H22" s="33"/>
      <c r="I22" s="35">
        <f>+F22+G22+H22</f>
        <v>0</v>
      </c>
      <c r="J22" s="36" t="e">
        <f>+I22/E22</f>
        <v>#DIV/0!</v>
      </c>
      <c r="K22" s="1"/>
      <c r="L22" s="1"/>
      <c r="M22" s="1"/>
    </row>
    <row r="23" spans="1:13" s="2" customFormat="1" x14ac:dyDescent="0.2">
      <c r="A23" s="30"/>
      <c r="B23" s="37"/>
      <c r="C23" s="32"/>
      <c r="D23" s="33"/>
      <c r="E23" s="34">
        <f>+D23+C23</f>
        <v>0</v>
      </c>
      <c r="F23" s="32"/>
      <c r="G23" s="33"/>
      <c r="H23" s="33"/>
      <c r="I23" s="35">
        <f>+F23+G23+H23</f>
        <v>0</v>
      </c>
      <c r="J23" s="36" t="e">
        <f>+I23/E23</f>
        <v>#DIV/0!</v>
      </c>
      <c r="K23" s="1"/>
      <c r="L23" s="1"/>
      <c r="M23" s="1"/>
    </row>
    <row r="24" spans="1:13" s="2" customFormat="1" x14ac:dyDescent="0.2">
      <c r="A24" s="30"/>
      <c r="B24" s="37"/>
      <c r="C24" s="32"/>
      <c r="D24" s="33"/>
      <c r="E24" s="34">
        <f t="shared" si="0"/>
        <v>0</v>
      </c>
      <c r="F24" s="32"/>
      <c r="G24" s="33"/>
      <c r="H24" s="33"/>
      <c r="I24" s="35">
        <f t="shared" si="1"/>
        <v>0</v>
      </c>
      <c r="J24" s="36" t="e">
        <f t="shared" si="2"/>
        <v>#DIV/0!</v>
      </c>
      <c r="K24" s="1"/>
      <c r="L24" s="1"/>
      <c r="M24" s="1"/>
    </row>
    <row r="25" spans="1:13" s="2" customFormat="1" x14ac:dyDescent="0.2">
      <c r="A25" s="30"/>
      <c r="B25" s="37"/>
      <c r="C25" s="32"/>
      <c r="D25" s="33"/>
      <c r="E25" s="34">
        <f t="shared" si="0"/>
        <v>0</v>
      </c>
      <c r="F25" s="32"/>
      <c r="G25" s="33"/>
      <c r="H25" s="33"/>
      <c r="I25" s="35">
        <f t="shared" si="1"/>
        <v>0</v>
      </c>
      <c r="J25" s="36" t="e">
        <f t="shared" si="2"/>
        <v>#DIV/0!</v>
      </c>
      <c r="K25" s="1"/>
      <c r="L25" s="1"/>
      <c r="M25" s="1"/>
    </row>
    <row r="26" spans="1:13" s="2" customFormat="1" x14ac:dyDescent="0.2">
      <c r="A26" s="30"/>
      <c r="B26" s="37"/>
      <c r="C26" s="32"/>
      <c r="D26" s="33"/>
      <c r="E26" s="34">
        <f t="shared" si="0"/>
        <v>0</v>
      </c>
      <c r="F26" s="32"/>
      <c r="G26" s="33"/>
      <c r="H26" s="33"/>
      <c r="I26" s="35">
        <f t="shared" si="1"/>
        <v>0</v>
      </c>
      <c r="J26" s="36" t="e">
        <f t="shared" si="2"/>
        <v>#DIV/0!</v>
      </c>
      <c r="K26" s="1"/>
      <c r="L26" s="1"/>
      <c r="M26" s="1"/>
    </row>
    <row r="27" spans="1:13" s="2" customFormat="1" x14ac:dyDescent="0.2">
      <c r="A27" s="30"/>
      <c r="B27" s="37"/>
      <c r="C27" s="32"/>
      <c r="D27" s="33"/>
      <c r="E27" s="34">
        <f t="shared" si="0"/>
        <v>0</v>
      </c>
      <c r="F27" s="32"/>
      <c r="G27" s="33"/>
      <c r="H27" s="33"/>
      <c r="I27" s="35">
        <f t="shared" si="1"/>
        <v>0</v>
      </c>
      <c r="J27" s="36" t="e">
        <f t="shared" si="2"/>
        <v>#DIV/0!</v>
      </c>
      <c r="K27" s="1"/>
      <c r="L27" s="1"/>
      <c r="M27" s="1"/>
    </row>
    <row r="28" spans="1:13" s="2" customFormat="1" x14ac:dyDescent="0.2">
      <c r="A28" s="38"/>
      <c r="B28" s="37"/>
      <c r="C28" s="32"/>
      <c r="D28" s="33"/>
      <c r="E28" s="34">
        <f t="shared" si="0"/>
        <v>0</v>
      </c>
      <c r="F28" s="32"/>
      <c r="G28" s="33"/>
      <c r="H28" s="33"/>
      <c r="I28" s="35">
        <f t="shared" si="1"/>
        <v>0</v>
      </c>
      <c r="J28" s="36" t="e">
        <f t="shared" si="2"/>
        <v>#DIV/0!</v>
      </c>
      <c r="K28" s="1"/>
      <c r="L28" s="1"/>
      <c r="M28" s="1"/>
    </row>
    <row r="29" spans="1:13" s="2" customFormat="1" x14ac:dyDescent="0.2">
      <c r="A29" s="38"/>
      <c r="B29" s="37"/>
      <c r="C29" s="32"/>
      <c r="D29" s="33"/>
      <c r="E29" s="34">
        <f t="shared" si="0"/>
        <v>0</v>
      </c>
      <c r="F29" s="32"/>
      <c r="G29" s="33"/>
      <c r="H29" s="33"/>
      <c r="I29" s="35">
        <f t="shared" si="1"/>
        <v>0</v>
      </c>
      <c r="J29" s="36" t="e">
        <f t="shared" si="2"/>
        <v>#DIV/0!</v>
      </c>
      <c r="K29" s="1"/>
      <c r="L29" s="1"/>
      <c r="M29" s="1"/>
    </row>
    <row r="30" spans="1:13" s="2" customFormat="1" x14ac:dyDescent="0.2">
      <c r="A30" s="38"/>
      <c r="B30" s="37"/>
      <c r="C30" s="32"/>
      <c r="D30" s="33"/>
      <c r="E30" s="34">
        <f t="shared" si="0"/>
        <v>0</v>
      </c>
      <c r="F30" s="32"/>
      <c r="G30" s="33"/>
      <c r="H30" s="33"/>
      <c r="I30" s="35">
        <f t="shared" si="1"/>
        <v>0</v>
      </c>
      <c r="J30" s="36" t="e">
        <f t="shared" si="2"/>
        <v>#DIV/0!</v>
      </c>
      <c r="K30" s="1"/>
      <c r="L30" s="1"/>
      <c r="M30" s="1"/>
    </row>
    <row r="31" spans="1:13" s="2" customFormat="1" x14ac:dyDescent="0.2">
      <c r="A31" s="38"/>
      <c r="B31" s="37"/>
      <c r="C31" s="32"/>
      <c r="D31" s="33"/>
      <c r="E31" s="34">
        <f t="shared" si="0"/>
        <v>0</v>
      </c>
      <c r="F31" s="32"/>
      <c r="G31" s="33"/>
      <c r="H31" s="33"/>
      <c r="I31" s="35">
        <f t="shared" si="1"/>
        <v>0</v>
      </c>
      <c r="J31" s="36" t="e">
        <f t="shared" si="2"/>
        <v>#DIV/0!</v>
      </c>
      <c r="K31" s="1"/>
      <c r="L31" s="1"/>
      <c r="M31" s="1"/>
    </row>
    <row r="32" spans="1:13" s="2" customFormat="1" x14ac:dyDescent="0.2">
      <c r="A32" s="38"/>
      <c r="B32" s="37"/>
      <c r="C32" s="32"/>
      <c r="D32" s="33"/>
      <c r="E32" s="34">
        <f t="shared" si="0"/>
        <v>0</v>
      </c>
      <c r="F32" s="32"/>
      <c r="G32" s="33"/>
      <c r="H32" s="33"/>
      <c r="I32" s="35">
        <f t="shared" si="1"/>
        <v>0</v>
      </c>
      <c r="J32" s="36" t="e">
        <f t="shared" si="2"/>
        <v>#DIV/0!</v>
      </c>
      <c r="K32" s="1"/>
    </row>
    <row r="33" spans="1:11" s="2" customFormat="1" x14ac:dyDescent="0.2">
      <c r="A33" s="38"/>
      <c r="B33" s="37"/>
      <c r="C33" s="32"/>
      <c r="D33" s="33"/>
      <c r="E33" s="34">
        <f t="shared" si="0"/>
        <v>0</v>
      </c>
      <c r="F33" s="32"/>
      <c r="G33" s="33"/>
      <c r="H33" s="33"/>
      <c r="I33" s="35">
        <f t="shared" si="1"/>
        <v>0</v>
      </c>
      <c r="J33" s="36" t="e">
        <f t="shared" si="2"/>
        <v>#DIV/0!</v>
      </c>
      <c r="K33" s="1"/>
    </row>
    <row r="34" spans="1:11" s="2" customFormat="1" x14ac:dyDescent="0.2">
      <c r="A34" s="38"/>
      <c r="B34" s="37"/>
      <c r="C34" s="32"/>
      <c r="D34" s="33"/>
      <c r="E34" s="34">
        <f t="shared" si="0"/>
        <v>0</v>
      </c>
      <c r="F34" s="32"/>
      <c r="G34" s="33"/>
      <c r="H34" s="33"/>
      <c r="I34" s="35">
        <f t="shared" si="1"/>
        <v>0</v>
      </c>
      <c r="J34" s="36" t="e">
        <f t="shared" si="2"/>
        <v>#DIV/0!</v>
      </c>
      <c r="K34" s="1"/>
    </row>
    <row r="35" spans="1:11" s="2" customFormat="1" x14ac:dyDescent="0.2">
      <c r="A35" s="39"/>
      <c r="B35" s="37"/>
      <c r="C35" s="32"/>
      <c r="D35" s="33"/>
      <c r="E35" s="34">
        <f t="shared" si="0"/>
        <v>0</v>
      </c>
      <c r="F35" s="32"/>
      <c r="G35" s="33"/>
      <c r="H35" s="33"/>
      <c r="I35" s="35">
        <f t="shared" si="1"/>
        <v>0</v>
      </c>
      <c r="J35" s="36" t="e">
        <f t="shared" si="2"/>
        <v>#DIV/0!</v>
      </c>
      <c r="K35" s="1"/>
    </row>
    <row r="36" spans="1:11" s="2" customFormat="1" ht="13.5" thickBot="1" x14ac:dyDescent="0.25">
      <c r="A36" s="40"/>
      <c r="B36" s="31"/>
      <c r="C36" s="41"/>
      <c r="D36" s="42"/>
      <c r="E36" s="43">
        <f>+C36+D36</f>
        <v>0</v>
      </c>
      <c r="F36" s="41"/>
      <c r="G36" s="42"/>
      <c r="H36" s="33"/>
      <c r="I36" s="44">
        <f t="shared" si="1"/>
        <v>0</v>
      </c>
      <c r="J36" s="45" t="e">
        <f t="shared" si="2"/>
        <v>#DIV/0!</v>
      </c>
      <c r="K36" s="1"/>
    </row>
    <row r="37" spans="1:11" s="2" customFormat="1" ht="13.5" thickTop="1" x14ac:dyDescent="0.2">
      <c r="A37" s="46" t="s">
        <v>36</v>
      </c>
      <c r="B37" s="47" t="s">
        <v>37</v>
      </c>
      <c r="C37" s="48">
        <f>SUM(C13:C36)</f>
        <v>0</v>
      </c>
      <c r="D37" s="48">
        <f>SUM(D13:D36)</f>
        <v>0</v>
      </c>
      <c r="E37" s="49">
        <f>+D37+C37</f>
        <v>0</v>
      </c>
      <c r="F37" s="48">
        <f>SUM(F13:F36)</f>
        <v>0</v>
      </c>
      <c r="G37" s="48">
        <f>SUM(G13:G36)</f>
        <v>0</v>
      </c>
      <c r="H37" s="48">
        <f>SUM(H13:H36)</f>
        <v>0</v>
      </c>
      <c r="I37" s="48">
        <f>SUM(I13:I36)</f>
        <v>0</v>
      </c>
      <c r="J37" s="50" t="e">
        <f t="shared" si="2"/>
        <v>#DIV/0!</v>
      </c>
      <c r="K37" s="1"/>
    </row>
    <row r="38" spans="1:11" s="2" customFormat="1" x14ac:dyDescent="0.2">
      <c r="A38" s="51"/>
      <c r="B38" s="52"/>
      <c r="C38" s="53"/>
      <c r="D38" s="54"/>
      <c r="E38" s="55"/>
      <c r="F38" s="53"/>
      <c r="G38" s="54"/>
      <c r="H38" s="55"/>
      <c r="I38" s="56"/>
      <c r="J38" s="57"/>
      <c r="K38" s="1"/>
    </row>
    <row r="39" spans="1:11" s="2" customFormat="1" x14ac:dyDescent="0.2">
      <c r="A39" s="51" t="s">
        <v>38</v>
      </c>
      <c r="B39" s="52" t="s">
        <v>39</v>
      </c>
      <c r="C39" s="58"/>
      <c r="D39" s="59"/>
      <c r="E39" s="60">
        <f>+D39+C39</f>
        <v>0</v>
      </c>
      <c r="F39" s="58"/>
      <c r="G39" s="59"/>
      <c r="H39" s="59"/>
      <c r="I39" s="35">
        <f>+F39+G39+H39</f>
        <v>0</v>
      </c>
      <c r="J39" s="36" t="e">
        <f>+I39/E39</f>
        <v>#DIV/0!</v>
      </c>
      <c r="K39" s="1"/>
    </row>
    <row r="40" spans="1:11" s="2" customFormat="1" x14ac:dyDescent="0.2">
      <c r="A40" s="51" t="s">
        <v>40</v>
      </c>
      <c r="B40" s="52" t="s">
        <v>41</v>
      </c>
      <c r="C40" s="58"/>
      <c r="D40" s="59"/>
      <c r="E40" s="60">
        <f>+D40+C40</f>
        <v>0</v>
      </c>
      <c r="F40" s="58"/>
      <c r="G40" s="59"/>
      <c r="H40" s="59"/>
      <c r="I40" s="35">
        <f>+F40+G40+H40</f>
        <v>0</v>
      </c>
      <c r="J40" s="36" t="e">
        <f>+I40/E40</f>
        <v>#DIV/0!</v>
      </c>
      <c r="K40" s="1"/>
    </row>
    <row r="41" spans="1:11" s="2" customFormat="1" ht="13.5" thickBot="1" x14ac:dyDescent="0.25">
      <c r="A41" s="61" t="s">
        <v>42</v>
      </c>
      <c r="B41" s="62" t="s">
        <v>43</v>
      </c>
      <c r="C41" s="63">
        <f>+C40+C39+C37</f>
        <v>0</v>
      </c>
      <c r="D41" s="64">
        <f>+D40+D39+D37</f>
        <v>0</v>
      </c>
      <c r="E41" s="65">
        <f>+C41+D41</f>
        <v>0</v>
      </c>
      <c r="F41" s="63">
        <f>+F40+F39+F37</f>
        <v>0</v>
      </c>
      <c r="G41" s="64">
        <f>+G40+G39+G37</f>
        <v>0</v>
      </c>
      <c r="H41" s="64">
        <f>+H40+H39+H37</f>
        <v>0</v>
      </c>
      <c r="I41" s="66">
        <f>+I37+I39+I40</f>
        <v>0</v>
      </c>
      <c r="J41" s="67" t="e">
        <f>+I41/E41</f>
        <v>#DIV/0!</v>
      </c>
      <c r="K41" s="1"/>
    </row>
  </sheetData>
  <mergeCells count="4">
    <mergeCell ref="A7:E7"/>
    <mergeCell ref="F7:J7"/>
    <mergeCell ref="G9:H9"/>
    <mergeCell ref="H3:I3"/>
  </mergeCells>
  <printOptions horizontalCentered="1" verticalCentered="1"/>
  <pageMargins left="0.5" right="0.5" top="0.75" bottom="0.5" header="0.3" footer="0.3"/>
  <pageSetup scale="86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Cert for Cont Pymt</vt:lpstr>
      <vt:lpstr>Cont Pay Appn</vt:lpstr>
      <vt:lpstr>'Cert for Cont Pymt'!Print_Area</vt:lpstr>
      <vt:lpstr>'Cont Pay Appn'!Print_Area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Greenwood, Paula</dc:creator>
  <cp:lastModifiedBy>State Buildings Program</cp:lastModifiedBy>
  <cp:lastPrinted>2023-08-28T22:49:39Z</cp:lastPrinted>
  <dcterms:created xsi:type="dcterms:W3CDTF">2021-12-21T13:33:20Z</dcterms:created>
  <dcterms:modified xsi:type="dcterms:W3CDTF">2025-06-28T02:41:36Z</dcterms:modified>
</cp:coreProperties>
</file>